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5800" tabRatio="911" activeTab="0"/>
  </bookViews>
  <sheets>
    <sheet name="Instructions" sheetId="1" r:id="rId1"/>
    <sheet name="Cover Sheet" sheetId="2" r:id="rId2"/>
    <sheet name=" #1 Lodging" sheetId="3" r:id="rId3"/>
    <sheet name="#2 Transportation" sheetId="4" r:id="rId4"/>
    <sheet name="#3 Air" sheetId="5" r:id="rId5"/>
    <sheet name="#4 Per Diem &amp; Housing Allowance" sheetId="6" r:id="rId6"/>
    <sheet name="#5 Personnel" sheetId="7" r:id="rId7"/>
    <sheet name="#6 Talent" sheetId="8" r:id="rId8"/>
    <sheet name="#7 SetsPropsWard" sheetId="9" r:id="rId9"/>
    <sheet name="#8 Prod Off" sheetId="10" r:id="rId10"/>
    <sheet name="#9 Studio " sheetId="11" r:id="rId11"/>
    <sheet name="#10 Equip" sheetId="12" r:id="rId12"/>
    <sheet name="#11 Digital Media" sheetId="13" r:id="rId13"/>
    <sheet name="#12 Food " sheetId="14" r:id="rId14"/>
    <sheet name="#13 Location" sheetId="15" r:id="rId15"/>
    <sheet name="#14 Post" sheetId="16" r:id="rId16"/>
    <sheet name="#15 Other" sheetId="17" r:id="rId17"/>
    <sheet name="#16 Key Locations" sheetId="18" r:id="rId18"/>
  </sheets>
  <definedNames>
    <definedName name="_xlnm.Print_Area" localSheetId="4">'#3 Air'!$A$1:$K$24</definedName>
  </definedNames>
  <calcPr fullCalcOnLoad="1"/>
</workbook>
</file>

<file path=xl/sharedStrings.xml><?xml version="1.0" encoding="utf-8"?>
<sst xmlns="http://schemas.openxmlformats.org/spreadsheetml/2006/main" count="291" uniqueCount="143">
  <si>
    <t>Home Address (if employee mileage)</t>
  </si>
  <si>
    <t>Description</t>
  </si>
  <si>
    <t>Other</t>
  </si>
  <si>
    <t>List</t>
  </si>
  <si>
    <t>TOTAL MN Expenditures</t>
  </si>
  <si>
    <t>Authorized Company Representative Signature:</t>
  </si>
  <si>
    <t>Date</t>
  </si>
  <si>
    <t>Print Name/Title</t>
  </si>
  <si>
    <t>LODGING</t>
  </si>
  <si>
    <t>Name PD TO</t>
  </si>
  <si>
    <t>Amount</t>
  </si>
  <si>
    <t>Invoice #</t>
  </si>
  <si>
    <t>Invoice Date</t>
  </si>
  <si>
    <t>Total Lodging</t>
  </si>
  <si>
    <t>Total Transportation</t>
  </si>
  <si>
    <t>Total Air</t>
  </si>
  <si>
    <t>Pay Date</t>
  </si>
  <si>
    <t>Street Address (no PO Box)</t>
  </si>
  <si>
    <t>City</t>
  </si>
  <si>
    <t>Zip Code</t>
  </si>
  <si>
    <t>Total Per Diem</t>
  </si>
  <si>
    <t>Total Talent</t>
  </si>
  <si>
    <t>Total Principal</t>
  </si>
  <si>
    <t>Total Extra</t>
  </si>
  <si>
    <t>Total # New Positions</t>
  </si>
  <si>
    <t>Total Sets Props Ward</t>
  </si>
  <si>
    <t># Days Worked</t>
  </si>
  <si>
    <t># of days worked</t>
  </si>
  <si>
    <t>Total Production Office</t>
  </si>
  <si>
    <t>Total Studio</t>
  </si>
  <si>
    <t>FTEs</t>
  </si>
  <si>
    <t>Total NEW Personnel $:</t>
  </si>
  <si>
    <t>MFTVB USE ONLY</t>
  </si>
  <si>
    <t>1st Occurrence Mark with "X"</t>
  </si>
  <si>
    <t>TOTAL FTE</t>
  </si>
  <si>
    <t>FTE (Talent)</t>
  </si>
  <si>
    <t>Food and Catering Expenses</t>
  </si>
  <si>
    <t>Location Expense</t>
  </si>
  <si>
    <t>Calculated Hours</t>
  </si>
  <si>
    <t>Total # Principal</t>
  </si>
  <si>
    <t>Total # Extras</t>
  </si>
  <si>
    <t>TRANSPORTATION</t>
  </si>
  <si>
    <t>AIR</t>
  </si>
  <si>
    <t>TALENT</t>
  </si>
  <si>
    <t>SETS PROPS WARDROBE</t>
  </si>
  <si>
    <t>PRODUCTION OFFICE</t>
  </si>
  <si>
    <t>STUDIO</t>
  </si>
  <si>
    <t>EQUIPMENT</t>
  </si>
  <si>
    <t>FOOD/CATERING</t>
  </si>
  <si>
    <t>LOCATION</t>
  </si>
  <si>
    <t>POST PRODUCTION</t>
  </si>
  <si>
    <t>OTHER</t>
  </si>
  <si>
    <t>Number of Room Nights</t>
  </si>
  <si>
    <t>Total Tape/Film/Processing</t>
  </si>
  <si>
    <t>Total Food/Catering</t>
  </si>
  <si>
    <t>Total Location</t>
  </si>
  <si>
    <t>Total Post Production</t>
  </si>
  <si>
    <t>Total Other</t>
  </si>
  <si>
    <t xml:space="preserve">Address </t>
  </si>
  <si>
    <t>(if residence)</t>
  </si>
  <si>
    <t>Position</t>
  </si>
  <si>
    <t>I swear that the information included in this document and attachments is an accurate report of expenses expended in the State of Minnesota. Accounts and records related to this application under this agreement shall be accessible to authorized representatives of the State of Minnesota for the purpose of examination and audit for a period of up to six years.</t>
  </si>
  <si>
    <t>Total # of Room Nights</t>
  </si>
  <si>
    <t>CERTIFICATION DATE/PERIOD</t>
  </si>
  <si>
    <t>Entity #</t>
  </si>
  <si>
    <t>Project #</t>
  </si>
  <si>
    <t>Queue #</t>
  </si>
  <si>
    <t>Production Title:</t>
  </si>
  <si>
    <t xml:space="preserve">Production Company Name: </t>
  </si>
  <si>
    <t>Completed By Name/Title:</t>
  </si>
  <si>
    <t xml:space="preserve">Contact Phone: </t>
  </si>
  <si>
    <t>Email:</t>
  </si>
  <si>
    <t>START DATE</t>
  </si>
  <si>
    <t>END DATE</t>
  </si>
  <si>
    <t>PRODUCTION</t>
  </si>
  <si>
    <t>EDIT</t>
  </si>
  <si>
    <t>YES</t>
  </si>
  <si>
    <t>NO</t>
  </si>
  <si>
    <t>Lodging</t>
  </si>
  <si>
    <t>(MN Only)</t>
  </si>
  <si>
    <t>$</t>
  </si>
  <si>
    <t>#</t>
  </si>
  <si>
    <t>Transportation  ( MN Only)</t>
  </si>
  <si>
    <t>(Rentals, Gas, Mileage, Parking)</t>
  </si>
  <si>
    <t>Air Fares (MN Airlines Only)</t>
  </si>
  <si>
    <t>Sets/Props/Wardrobe</t>
  </si>
  <si>
    <t>(Materials, Purchase, Rentals)</t>
  </si>
  <si>
    <t>Total Equipment</t>
  </si>
  <si>
    <t>Production Office Rental</t>
  </si>
  <si>
    <t>(Space, Equipment, Supplies)</t>
  </si>
  <si>
    <t>Studio Rental</t>
  </si>
  <si>
    <t>Equipment Rental</t>
  </si>
  <si>
    <t>(Camera, Grip, Lighting, etc)</t>
  </si>
  <si>
    <t>(Including Dailies)</t>
  </si>
  <si>
    <t>TOTAL HOURS WORKED</t>
  </si>
  <si>
    <t>TOTAL PERSONNEL</t>
  </si>
  <si>
    <t>TOTAL TALENT</t>
  </si>
  <si>
    <t>Total NEW Personnel:</t>
  </si>
  <si>
    <t>Post Production</t>
  </si>
  <si>
    <t>Sales Tax</t>
  </si>
  <si>
    <t>Zip Code where purchase was made</t>
  </si>
  <si>
    <t>Zip code where purchase was made</t>
  </si>
  <si>
    <t xml:space="preserve">Zip Code </t>
  </si>
  <si>
    <t>Estimated Reimbursement</t>
  </si>
  <si>
    <t>TOTAL MN INCOME TAX PAID</t>
  </si>
  <si>
    <t>TOTAL MN UNEMPLOYMENT INSURANCE PAID</t>
  </si>
  <si>
    <t>TOTAL FEES PAID TO MUNICIPAL ENTITIES</t>
  </si>
  <si>
    <t xml:space="preserve">TOTAL MN EXPENDITURES </t>
  </si>
  <si>
    <t>WHETHER ELIGIBLE FOR REIMBURSEMENT OR NOT</t>
  </si>
  <si>
    <t>PLEASE ENTER REQUIRED TAX INFORMATION--FAILURE TO COMPLETE MAY RESULT IN DELAY OF REIMBURSEMENT</t>
  </si>
  <si>
    <t xml:space="preserve">401 North 3rd St #245 Minneapolis MN  55401 ph.612-767-0095 fax 612-767-2425 </t>
  </si>
  <si>
    <t>Total Amount including Sales Tax</t>
  </si>
  <si>
    <t>PLEASE BE SURE TO ATTACH SIGNED AND NOTARIZED REIMBURSEMENT AFFIDAVIT WITH YOUR FINAL SUBMISSION</t>
  </si>
  <si>
    <t xml:space="preserve"> PERSONNEL</t>
  </si>
  <si>
    <t>FTE (Personnel)</t>
  </si>
  <si>
    <t>+</t>
  </si>
  <si>
    <t>=</t>
  </si>
  <si>
    <t>Total Sales Tax</t>
  </si>
  <si>
    <t>TOTAL NON-MN INCOME TAX PAID</t>
  </si>
  <si>
    <t>TOTAL SALES TAX</t>
  </si>
  <si>
    <t xml:space="preserve">Talent </t>
  </si>
  <si>
    <t>DIGITAL MEDIA/FILM/TAPE/PROCESSING</t>
  </si>
  <si>
    <t>Digital Media/Film/Tape/Processing</t>
  </si>
  <si>
    <t>Principal</t>
  </si>
  <si>
    <t>Extra</t>
  </si>
  <si>
    <t>Housing Allowance</t>
  </si>
  <si>
    <t>Per Diem &amp;</t>
  </si>
  <si>
    <r>
      <t>PER DIEM &amp; HOUSING ALLOWANCE</t>
    </r>
    <r>
      <rPr>
        <sz val="12"/>
        <rFont val="Arial"/>
        <family val="2"/>
      </rPr>
      <t xml:space="preserve"> (Reimbursable to paid personnel)</t>
    </r>
  </si>
  <si>
    <t>Include copy of canceled check to location owner in backup documentation</t>
  </si>
  <si>
    <t>MN Production Rebate Expenditure Report</t>
  </si>
  <si>
    <t>Mileage logs required. Not to exceed federal mileage rates.</t>
  </si>
  <si>
    <t>SUBMIT THIS REPORT ACCORDING TO MN PRODUCTION REBATE GUIDELINES FOUND AT www.mnfilmtv.org</t>
  </si>
  <si>
    <t>THIS REPORT CONTAINS:</t>
  </si>
  <si>
    <t>FINAL REPORT</t>
  </si>
  <si>
    <t>TOTAL MN HIRES</t>
  </si>
  <si>
    <t xml:space="preserve">Personnel </t>
  </si>
  <si>
    <t>(No Alcohol)</t>
  </si>
  <si>
    <t>(No Marketing or Festivals)</t>
  </si>
  <si>
    <t>Name of Location</t>
  </si>
  <si>
    <t>Street Address</t>
  </si>
  <si>
    <t>MN KEY LOCATIONS LIST</t>
  </si>
  <si>
    <t>(if applicable)</t>
  </si>
  <si>
    <t>Tickets booked through Sun Country or a MN travel agent only</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</si>
</sst>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d"/>
    <numFmt numFmtId="166" formatCode="#,##0.000"/>
    <numFmt numFmtId="167" formatCode="&quot;Yes&quot;;&quot;Yes&quot;;&quot;No&quot;"/>
    <numFmt numFmtId="168" formatCode="&quot;True&quot;;&quot;True&quot;;&quot;False&quot;"/>
    <numFmt numFmtId="169" formatCode="&quot;On&quot;;&quot;On&quot;;&quot;Off&quot;"/>
    <numFmt numFmtId="170" formatCode="[$€-2]\ #,##0.00_);[Red]\([$€-2]\ #,##0.00\)"/>
    <numFmt numFmtId="171" formatCode="[$-409]dddd\,\ mmmm\ d\,\ yy"/>
    <numFmt numFmtId="172" formatCode="&quot;$&quot;#,##0.00;[Red]&quot;$&quot;#,##0.00"/>
  </numFmts>
  <fonts count="50">
    <font>
      <sz val="10"/>
      <name val="Arial"/>
      <family val="0"/>
    </font>
    <font>
      <sz val="8"/>
      <name val="Arial"/>
      <family val="2"/>
    </font>
    <font>
      <b/>
      <sz val="12"/>
      <name val="Arial"/>
      <family val="2"/>
    </font>
    <font>
      <sz val="12"/>
      <name val="Arial"/>
      <family val="2"/>
    </font>
    <font>
      <u val="single"/>
      <sz val="10"/>
      <color indexed="12"/>
      <name val="Arial"/>
      <family val="2"/>
    </font>
    <font>
      <u val="single"/>
      <sz val="10"/>
      <color indexed="36"/>
      <name val="Arial"/>
      <family val="2"/>
    </font>
    <font>
      <sz val="16"/>
      <name val="Arial"/>
      <family val="2"/>
    </font>
    <font>
      <sz val="9"/>
      <name val="Arial"/>
      <family val="2"/>
    </font>
    <font>
      <b/>
      <sz val="10"/>
      <name val="Arial"/>
      <family val="2"/>
    </font>
    <font>
      <b/>
      <sz val="14"/>
      <name val="Arial"/>
      <family val="2"/>
    </font>
    <font>
      <b/>
      <sz val="16"/>
      <name val="Arial"/>
      <family val="2"/>
    </font>
    <font>
      <b/>
      <sz val="11"/>
      <name val="Arial"/>
      <family val="2"/>
    </font>
    <font>
      <sz val="10"/>
      <color indexed="8"/>
      <name val="Arial"/>
      <family val="2"/>
    </font>
    <font>
      <sz val="10"/>
      <color indexed="9"/>
      <name val="Arial"/>
      <family val="2"/>
    </font>
    <font>
      <sz val="10"/>
      <color indexed="14"/>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sz val="10"/>
      <color indexed="10"/>
      <name val="Arial"/>
      <family val="2"/>
    </font>
    <font>
      <b/>
      <sz val="14"/>
      <color indexed="8"/>
      <name val="Arial"/>
      <family val="0"/>
    </font>
    <font>
      <b/>
      <sz val="16"/>
      <color indexed="8"/>
      <name val="Arial"/>
      <family val="0"/>
    </font>
    <font>
      <b/>
      <sz val="8"/>
      <color indexed="8"/>
      <name val="Arial"/>
      <family val="0"/>
    </font>
    <font>
      <sz val="8"/>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13"/>
        <bgColor indexed="64"/>
      </patternFill>
    </fill>
    <fill>
      <patternFill patternType="solid">
        <fgColor rgb="FFFFFF00"/>
        <bgColor indexed="64"/>
      </patternFill>
    </fill>
    <fill>
      <patternFill patternType="solid">
        <fgColor rgb="FFFFFF9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38">
    <xf numFmtId="0" fontId="0" fillId="0" borderId="0" xfId="0" applyAlignment="1">
      <alignment/>
    </xf>
    <xf numFmtId="0" fontId="0" fillId="0" borderId="0" xfId="0" applyAlignment="1">
      <alignment horizontal="center"/>
    </xf>
    <xf numFmtId="0" fontId="0" fillId="0" borderId="0" xfId="0" applyAlignment="1">
      <alignment horizontal="right"/>
    </xf>
    <xf numFmtId="0" fontId="0" fillId="0" borderId="0" xfId="0" applyBorder="1" applyAlignment="1">
      <alignment/>
    </xf>
    <xf numFmtId="0" fontId="0" fillId="0" borderId="0" xfId="0" applyBorder="1" applyAlignment="1">
      <alignment horizontal="center"/>
    </xf>
    <xf numFmtId="0" fontId="3" fillId="0" borderId="0" xfId="0" applyFont="1" applyAlignment="1">
      <alignment/>
    </xf>
    <xf numFmtId="0" fontId="3" fillId="0" borderId="0" xfId="0" applyFont="1" applyAlignment="1">
      <alignment horizontal="right"/>
    </xf>
    <xf numFmtId="0" fontId="0" fillId="0" borderId="0" xfId="0" applyFont="1" applyAlignment="1">
      <alignment/>
    </xf>
    <xf numFmtId="0" fontId="0" fillId="0" borderId="10" xfId="0" applyBorder="1" applyAlignment="1">
      <alignment/>
    </xf>
    <xf numFmtId="4" fontId="0" fillId="0" borderId="0" xfId="0" applyNumberFormat="1" applyAlignment="1">
      <alignment/>
    </xf>
    <xf numFmtId="1" fontId="0" fillId="0" borderId="0" xfId="0" applyNumberFormat="1" applyAlignment="1">
      <alignment/>
    </xf>
    <xf numFmtId="1" fontId="6" fillId="0" borderId="0" xfId="0" applyNumberFormat="1" applyFont="1" applyAlignment="1">
      <alignment/>
    </xf>
    <xf numFmtId="0" fontId="6" fillId="0" borderId="0" xfId="0" applyFont="1" applyAlignment="1">
      <alignment/>
    </xf>
    <xf numFmtId="4" fontId="0" fillId="0" borderId="0" xfId="0" applyNumberFormat="1" applyBorder="1" applyAlignment="1">
      <alignment/>
    </xf>
    <xf numFmtId="1" fontId="6" fillId="0" borderId="0" xfId="0" applyNumberFormat="1" applyFont="1" applyAlignment="1">
      <alignment horizontal="right"/>
    </xf>
    <xf numFmtId="0" fontId="6" fillId="0" borderId="10" xfId="0" applyFont="1" applyBorder="1" applyAlignment="1">
      <alignment/>
    </xf>
    <xf numFmtId="0" fontId="0" fillId="0" borderId="0" xfId="0" applyBorder="1" applyAlignment="1">
      <alignment horizontal="right"/>
    </xf>
    <xf numFmtId="14" fontId="6" fillId="0" borderId="0" xfId="0" applyNumberFormat="1" applyFont="1" applyAlignment="1">
      <alignment horizontal="right"/>
    </xf>
    <xf numFmtId="14" fontId="0" fillId="0" borderId="0" xfId="0" applyNumberFormat="1" applyAlignment="1">
      <alignment/>
    </xf>
    <xf numFmtId="0" fontId="6" fillId="0" borderId="0" xfId="0" applyFont="1" applyAlignment="1">
      <alignment horizontal="center"/>
    </xf>
    <xf numFmtId="0" fontId="0" fillId="0" borderId="10" xfId="0" applyBorder="1" applyAlignment="1">
      <alignment/>
    </xf>
    <xf numFmtId="0" fontId="3" fillId="0" borderId="11" xfId="0" applyFont="1" applyBorder="1" applyAlignment="1">
      <alignment/>
    </xf>
    <xf numFmtId="0" fontId="0" fillId="0" borderId="11" xfId="0" applyBorder="1" applyAlignment="1">
      <alignment/>
    </xf>
    <xf numFmtId="0" fontId="3" fillId="0" borderId="10" xfId="0" applyFont="1" applyBorder="1" applyAlignment="1">
      <alignment/>
    </xf>
    <xf numFmtId="0" fontId="3" fillId="0" borderId="11" xfId="0" applyFont="1" applyBorder="1" applyAlignment="1">
      <alignment horizontal="right"/>
    </xf>
    <xf numFmtId="0" fontId="0" fillId="0" borderId="0" xfId="0" applyAlignment="1">
      <alignment/>
    </xf>
    <xf numFmtId="0" fontId="0" fillId="0" borderId="12" xfId="0" applyBorder="1" applyAlignment="1">
      <alignment/>
    </xf>
    <xf numFmtId="0" fontId="0" fillId="0" borderId="0" xfId="0" applyAlignment="1">
      <alignment wrapText="1"/>
    </xf>
    <xf numFmtId="4" fontId="0" fillId="0" borderId="0" xfId="0" applyNumberFormat="1" applyAlignment="1">
      <alignment/>
    </xf>
    <xf numFmtId="0" fontId="0" fillId="0" borderId="0" xfId="0" applyBorder="1" applyAlignment="1">
      <alignment/>
    </xf>
    <xf numFmtId="165" fontId="6" fillId="0" borderId="0" xfId="0" applyNumberFormat="1" applyFont="1" applyAlignment="1">
      <alignment horizontal="right"/>
    </xf>
    <xf numFmtId="4" fontId="6" fillId="0" borderId="0" xfId="0" applyNumberFormat="1" applyFont="1" applyAlignment="1">
      <alignment horizontal="right"/>
    </xf>
    <xf numFmtId="4" fontId="0" fillId="0" borderId="0" xfId="0" applyNumberFormat="1" applyAlignment="1">
      <alignment horizontal="right"/>
    </xf>
    <xf numFmtId="0" fontId="6" fillId="0" borderId="0" xfId="0" applyFont="1" applyAlignment="1">
      <alignment horizontal="right"/>
    </xf>
    <xf numFmtId="165" fontId="0" fillId="0" borderId="0" xfId="0" applyNumberFormat="1" applyAlignment="1">
      <alignment horizontal="right"/>
    </xf>
    <xf numFmtId="14" fontId="0" fillId="0" borderId="0" xfId="0" applyNumberFormat="1" applyAlignment="1">
      <alignment horizontal="right"/>
    </xf>
    <xf numFmtId="14" fontId="0" fillId="0" borderId="0" xfId="0" applyNumberFormat="1" applyBorder="1" applyAlignment="1">
      <alignment/>
    </xf>
    <xf numFmtId="0" fontId="0" fillId="0" borderId="12" xfId="0" applyBorder="1" applyAlignment="1">
      <alignment horizontal="center"/>
    </xf>
    <xf numFmtId="0" fontId="0" fillId="0" borderId="0" xfId="0" applyFill="1" applyAlignment="1">
      <alignment/>
    </xf>
    <xf numFmtId="0" fontId="0" fillId="0" borderId="0" xfId="0" applyFill="1" applyAlignment="1">
      <alignment horizontal="right"/>
    </xf>
    <xf numFmtId="0" fontId="0" fillId="0" borderId="0" xfId="0" applyFill="1" applyBorder="1" applyAlignment="1">
      <alignment horizontal="right"/>
    </xf>
    <xf numFmtId="0" fontId="0" fillId="0" borderId="0" xfId="0" applyFill="1" applyBorder="1" applyAlignment="1">
      <alignment/>
    </xf>
    <xf numFmtId="0" fontId="2" fillId="0" borderId="0" xfId="0" applyFont="1" applyFill="1" applyAlignment="1">
      <alignment horizontal="right"/>
    </xf>
    <xf numFmtId="0" fontId="8" fillId="0" borderId="0" xfId="0" applyFont="1" applyBorder="1" applyAlignment="1">
      <alignment horizontal="right"/>
    </xf>
    <xf numFmtId="0" fontId="8" fillId="0" borderId="0" xfId="0" applyFont="1" applyFill="1" applyBorder="1" applyAlignment="1">
      <alignment horizontal="right"/>
    </xf>
    <xf numFmtId="4" fontId="8" fillId="0" borderId="0" xfId="0" applyNumberFormat="1" applyFont="1" applyFill="1" applyBorder="1" applyAlignment="1">
      <alignment horizontal="right"/>
    </xf>
    <xf numFmtId="0" fontId="8" fillId="0" borderId="12" xfId="0" applyFont="1" applyBorder="1" applyAlignment="1">
      <alignment horizontal="center" vertical="center"/>
    </xf>
    <xf numFmtId="0" fontId="8" fillId="0" borderId="12" xfId="0" applyFont="1" applyBorder="1" applyAlignment="1">
      <alignment horizontal="center"/>
    </xf>
    <xf numFmtId="0" fontId="4" fillId="0" borderId="11" xfId="53" applyBorder="1" applyAlignment="1" applyProtection="1">
      <alignment/>
      <protection/>
    </xf>
    <xf numFmtId="14" fontId="0" fillId="0" borderId="10" xfId="0" applyNumberFormat="1" applyFill="1" applyBorder="1" applyAlignment="1">
      <alignment/>
    </xf>
    <xf numFmtId="0" fontId="0" fillId="0" borderId="0" xfId="0" applyAlignment="1">
      <alignment horizontal="left"/>
    </xf>
    <xf numFmtId="14" fontId="0" fillId="0" borderId="10" xfId="0" applyNumberFormat="1" applyFill="1" applyBorder="1" applyAlignment="1">
      <alignment horizontal="right"/>
    </xf>
    <xf numFmtId="14" fontId="0" fillId="0" borderId="10" xfId="0" applyNumberFormat="1" applyBorder="1" applyAlignment="1">
      <alignment/>
    </xf>
    <xf numFmtId="0" fontId="8" fillId="0" borderId="0" xfId="0" applyFont="1" applyBorder="1" applyAlignment="1">
      <alignment horizontal="center"/>
    </xf>
    <xf numFmtId="0" fontId="8" fillId="0" borderId="0" xfId="0" applyFont="1" applyBorder="1" applyAlignment="1">
      <alignment horizontal="center" vertical="center"/>
    </xf>
    <xf numFmtId="0" fontId="7" fillId="0" borderId="0" xfId="0" applyFont="1" applyFill="1" applyBorder="1" applyAlignment="1">
      <alignment horizontal="center" wrapText="1"/>
    </xf>
    <xf numFmtId="0" fontId="0" fillId="0" borderId="10" xfId="0" applyFill="1" applyBorder="1" applyAlignment="1">
      <alignment/>
    </xf>
    <xf numFmtId="0" fontId="3" fillId="0" borderId="10" xfId="0" applyFont="1" applyFill="1" applyBorder="1" applyAlignment="1">
      <alignment/>
    </xf>
    <xf numFmtId="0" fontId="3" fillId="0" borderId="11" xfId="0" applyFont="1" applyFill="1" applyBorder="1" applyAlignment="1">
      <alignment/>
    </xf>
    <xf numFmtId="0" fontId="0" fillId="0" borderId="10" xfId="0" applyFont="1" applyFill="1" applyBorder="1" applyAlignment="1">
      <alignment/>
    </xf>
    <xf numFmtId="0" fontId="0" fillId="0" borderId="0" xfId="0" applyFill="1" applyBorder="1" applyAlignment="1">
      <alignment horizontal="center"/>
    </xf>
    <xf numFmtId="3" fontId="0" fillId="0" borderId="0" xfId="0" applyNumberFormat="1" applyAlignment="1">
      <alignment horizontal="right"/>
    </xf>
    <xf numFmtId="4" fontId="0" fillId="0" borderId="0" xfId="0" applyNumberFormat="1" applyAlignment="1">
      <alignment horizontal="center"/>
    </xf>
    <xf numFmtId="4" fontId="0" fillId="0" borderId="0" xfId="0" applyNumberFormat="1" applyAlignment="1">
      <alignment horizontal="center" wrapText="1"/>
    </xf>
    <xf numFmtId="14" fontId="0" fillId="0" borderId="0" xfId="0" applyNumberFormat="1" applyAlignment="1">
      <alignment horizontal="center"/>
    </xf>
    <xf numFmtId="165" fontId="0" fillId="0" borderId="0" xfId="0" applyNumberFormat="1" applyFill="1" applyAlignment="1">
      <alignment horizontal="center"/>
    </xf>
    <xf numFmtId="14" fontId="0" fillId="0" borderId="0" xfId="0" applyNumberFormat="1" applyFill="1" applyAlignment="1">
      <alignment horizontal="center"/>
    </xf>
    <xf numFmtId="4" fontId="0" fillId="33" borderId="12" xfId="0" applyNumberFormat="1" applyFill="1" applyBorder="1" applyAlignment="1">
      <alignment horizontal="center" wrapText="1"/>
    </xf>
    <xf numFmtId="4" fontId="0" fillId="33" borderId="12" xfId="0" applyNumberFormat="1" applyFill="1" applyBorder="1" applyAlignment="1">
      <alignment horizontal="right"/>
    </xf>
    <xf numFmtId="4" fontId="0" fillId="33" borderId="0" xfId="0" applyNumberFormat="1" applyFill="1" applyBorder="1" applyAlignment="1">
      <alignment horizontal="right"/>
    </xf>
    <xf numFmtId="4" fontId="0" fillId="0" borderId="0" xfId="0" applyNumberFormat="1" applyFill="1" applyAlignment="1">
      <alignment horizontal="right"/>
    </xf>
    <xf numFmtId="0" fontId="8" fillId="0" borderId="10" xfId="0" applyFont="1" applyBorder="1" applyAlignment="1">
      <alignment/>
    </xf>
    <xf numFmtId="2" fontId="8" fillId="0" borderId="0" xfId="0" applyNumberFormat="1" applyFont="1" applyBorder="1" applyAlignment="1">
      <alignment horizontal="center"/>
    </xf>
    <xf numFmtId="2" fontId="0" fillId="0" borderId="0" xfId="0" applyNumberFormat="1" applyBorder="1" applyAlignment="1">
      <alignment/>
    </xf>
    <xf numFmtId="2" fontId="0" fillId="0" borderId="0" xfId="0" applyNumberFormat="1" applyFill="1" applyBorder="1" applyAlignment="1">
      <alignment horizontal="center" wrapText="1"/>
    </xf>
    <xf numFmtId="0" fontId="0" fillId="0" borderId="13" xfId="0" applyFill="1" applyBorder="1" applyAlignment="1">
      <alignment/>
    </xf>
    <xf numFmtId="0" fontId="0" fillId="0" borderId="13" xfId="0" applyFill="1" applyBorder="1" applyAlignment="1">
      <alignment horizontal="right"/>
    </xf>
    <xf numFmtId="4" fontId="0" fillId="0" borderId="13" xfId="0" applyNumberFormat="1" applyBorder="1" applyAlignment="1">
      <alignment horizontal="right"/>
    </xf>
    <xf numFmtId="0" fontId="0" fillId="0" borderId="13" xfId="0" applyBorder="1" applyAlignment="1">
      <alignment/>
    </xf>
    <xf numFmtId="0" fontId="0" fillId="0" borderId="13" xfId="0" applyBorder="1" applyAlignment="1">
      <alignment horizontal="center"/>
    </xf>
    <xf numFmtId="4" fontId="0" fillId="33" borderId="0" xfId="0" applyNumberFormat="1" applyFill="1" applyAlignment="1">
      <alignment horizontal="right"/>
    </xf>
    <xf numFmtId="0" fontId="3" fillId="0" borderId="0" xfId="0" applyFont="1" applyAlignment="1">
      <alignment/>
    </xf>
    <xf numFmtId="166" fontId="0" fillId="33" borderId="12" xfId="0" applyNumberFormat="1" applyFill="1" applyBorder="1" applyAlignment="1">
      <alignment horizontal="center" wrapText="1"/>
    </xf>
    <xf numFmtId="166" fontId="0" fillId="33" borderId="0" xfId="0" applyNumberFormat="1" applyFill="1" applyAlignment="1">
      <alignment horizontal="right"/>
    </xf>
    <xf numFmtId="0" fontId="3" fillId="0" borderId="0" xfId="0" applyFont="1" applyFill="1" applyBorder="1" applyAlignment="1">
      <alignment horizontal="center"/>
    </xf>
    <xf numFmtId="0" fontId="3" fillId="0" borderId="0" xfId="0" applyFont="1" applyFill="1" applyBorder="1" applyAlignment="1">
      <alignment/>
    </xf>
    <xf numFmtId="0" fontId="3" fillId="0" borderId="0" xfId="0" applyFont="1" applyFill="1" applyBorder="1" applyAlignment="1">
      <alignment horizontal="right"/>
    </xf>
    <xf numFmtId="4" fontId="3" fillId="0" borderId="10" xfId="0" applyNumberFormat="1" applyFont="1" applyBorder="1" applyAlignment="1">
      <alignment/>
    </xf>
    <xf numFmtId="0" fontId="3" fillId="0" borderId="0" xfId="0" applyFont="1" applyBorder="1" applyAlignment="1">
      <alignment/>
    </xf>
    <xf numFmtId="3" fontId="3" fillId="0" borderId="10" xfId="0" applyNumberFormat="1" applyFont="1" applyBorder="1" applyAlignment="1">
      <alignment/>
    </xf>
    <xf numFmtId="0" fontId="3" fillId="0" borderId="0" xfId="0" applyFont="1" applyBorder="1" applyAlignment="1">
      <alignment horizontal="center"/>
    </xf>
    <xf numFmtId="0" fontId="3" fillId="0" borderId="0" xfId="0" applyFont="1" applyBorder="1" applyAlignment="1">
      <alignment horizontal="right"/>
    </xf>
    <xf numFmtId="0" fontId="3" fillId="0" borderId="0" xfId="0" applyFont="1" applyBorder="1" applyAlignment="1">
      <alignment/>
    </xf>
    <xf numFmtId="2" fontId="3" fillId="0" borderId="0" xfId="0" applyNumberFormat="1" applyFont="1" applyFill="1" applyBorder="1" applyAlignment="1">
      <alignment/>
    </xf>
    <xf numFmtId="4" fontId="3" fillId="0" borderId="0" xfId="0" applyNumberFormat="1" applyFont="1" applyBorder="1" applyAlignment="1">
      <alignment/>
    </xf>
    <xf numFmtId="0" fontId="3" fillId="0" borderId="0" xfId="0" applyFont="1" applyFill="1" applyAlignment="1">
      <alignment horizontal="center"/>
    </xf>
    <xf numFmtId="0" fontId="3" fillId="0" borderId="0" xfId="0" applyFont="1" applyFill="1" applyAlignment="1">
      <alignment/>
    </xf>
    <xf numFmtId="0" fontId="3" fillId="0" borderId="0" xfId="0" applyFont="1" applyFill="1" applyAlignment="1">
      <alignment horizontal="right"/>
    </xf>
    <xf numFmtId="0" fontId="3" fillId="0" borderId="0" xfId="0" applyFont="1" applyAlignment="1">
      <alignment horizontal="center"/>
    </xf>
    <xf numFmtId="2" fontId="3" fillId="0" borderId="0" xfId="0" applyNumberFormat="1" applyFont="1" applyFill="1" applyAlignment="1">
      <alignment/>
    </xf>
    <xf numFmtId="4" fontId="3" fillId="0" borderId="0" xfId="0" applyNumberFormat="1" applyFont="1" applyAlignment="1">
      <alignment/>
    </xf>
    <xf numFmtId="0" fontId="2" fillId="0" borderId="0" xfId="0" applyFont="1" applyFill="1" applyAlignment="1">
      <alignment/>
    </xf>
    <xf numFmtId="4" fontId="3" fillId="0" borderId="10" xfId="0" applyNumberFormat="1" applyFont="1" applyFill="1" applyBorder="1" applyAlignment="1">
      <alignment/>
    </xf>
    <xf numFmtId="4" fontId="3" fillId="0" borderId="0" xfId="0" applyNumberFormat="1" applyFont="1" applyFill="1" applyAlignment="1">
      <alignment/>
    </xf>
    <xf numFmtId="2" fontId="3" fillId="0" borderId="0" xfId="0" applyNumberFormat="1" applyFont="1" applyFill="1" applyAlignment="1">
      <alignment horizontal="center"/>
    </xf>
    <xf numFmtId="2" fontId="3" fillId="0" borderId="0" xfId="0" applyNumberFormat="1" applyFont="1" applyFill="1" applyBorder="1" applyAlignment="1">
      <alignment horizontal="center"/>
    </xf>
    <xf numFmtId="0" fontId="3" fillId="0" borderId="0" xfId="0" applyFont="1" applyAlignment="1">
      <alignment horizontal="left" vertical="center"/>
    </xf>
    <xf numFmtId="4" fontId="2" fillId="0" borderId="10" xfId="0" applyNumberFormat="1" applyFont="1" applyBorder="1" applyAlignment="1">
      <alignment/>
    </xf>
    <xf numFmtId="0" fontId="2" fillId="0" borderId="0" xfId="0" applyFont="1" applyAlignment="1">
      <alignment horizontal="center"/>
    </xf>
    <xf numFmtId="2" fontId="2" fillId="0" borderId="0" xfId="0" applyNumberFormat="1" applyFont="1" applyFill="1" applyBorder="1" applyAlignment="1">
      <alignment horizontal="center"/>
    </xf>
    <xf numFmtId="0" fontId="2" fillId="0" borderId="0" xfId="0" applyFont="1" applyBorder="1" applyAlignment="1">
      <alignment horizontal="right"/>
    </xf>
    <xf numFmtId="0" fontId="2" fillId="0" borderId="0" xfId="0" applyFont="1" applyBorder="1" applyAlignment="1">
      <alignment/>
    </xf>
    <xf numFmtId="9" fontId="2" fillId="0" borderId="0" xfId="0" applyNumberFormat="1" applyFont="1" applyFill="1" applyAlignment="1">
      <alignment horizontal="right"/>
    </xf>
    <xf numFmtId="0" fontId="2" fillId="0" borderId="0" xfId="0" applyFont="1" applyAlignment="1">
      <alignment horizontal="right"/>
    </xf>
    <xf numFmtId="4" fontId="2" fillId="0" borderId="0" xfId="0" applyNumberFormat="1" applyFont="1" applyAlignment="1">
      <alignment/>
    </xf>
    <xf numFmtId="0" fontId="2" fillId="0" borderId="0" xfId="0" applyFont="1" applyFill="1" applyBorder="1" applyAlignment="1">
      <alignment horizontal="center"/>
    </xf>
    <xf numFmtId="0" fontId="2" fillId="0" borderId="0" xfId="0" applyFont="1" applyAlignment="1">
      <alignment/>
    </xf>
    <xf numFmtId="0" fontId="2" fillId="0" borderId="0" xfId="0" applyFont="1" applyBorder="1" applyAlignment="1">
      <alignment/>
    </xf>
    <xf numFmtId="0" fontId="3" fillId="0" borderId="0" xfId="0" applyFont="1" applyAlignment="1">
      <alignment wrapText="1"/>
    </xf>
    <xf numFmtId="4" fontId="3" fillId="0" borderId="0" xfId="0" applyNumberFormat="1" applyFont="1" applyAlignment="1">
      <alignment/>
    </xf>
    <xf numFmtId="4" fontId="3" fillId="0" borderId="10" xfId="0" applyNumberFormat="1" applyFont="1" applyBorder="1" applyAlignment="1">
      <alignment/>
    </xf>
    <xf numFmtId="0" fontId="3" fillId="0" borderId="10" xfId="0" applyFont="1" applyBorder="1" applyAlignment="1">
      <alignment horizontal="centerContinuous"/>
    </xf>
    <xf numFmtId="0" fontId="3" fillId="0" borderId="10" xfId="0" applyFont="1" applyBorder="1" applyAlignment="1">
      <alignment/>
    </xf>
    <xf numFmtId="0" fontId="3" fillId="0" borderId="10" xfId="0" applyFont="1" applyBorder="1" applyAlignment="1">
      <alignment horizontal="center"/>
    </xf>
    <xf numFmtId="4" fontId="3" fillId="34" borderId="10" xfId="0" applyNumberFormat="1" applyFont="1" applyFill="1" applyBorder="1" applyAlignment="1">
      <alignment/>
    </xf>
    <xf numFmtId="14" fontId="8" fillId="0" borderId="0" xfId="0" applyNumberFormat="1" applyFont="1" applyBorder="1" applyAlignment="1">
      <alignment horizontal="right"/>
    </xf>
    <xf numFmtId="0" fontId="3" fillId="34" borderId="0" xfId="0" applyFont="1" applyFill="1" applyBorder="1" applyAlignment="1">
      <alignment horizontal="left"/>
    </xf>
    <xf numFmtId="4" fontId="3" fillId="0" borderId="0" xfId="0" applyNumberFormat="1" applyFont="1" applyFill="1" applyBorder="1" applyAlignment="1">
      <alignment/>
    </xf>
    <xf numFmtId="4" fontId="2" fillId="0" borderId="0" xfId="0" applyNumberFormat="1" applyFont="1" applyBorder="1" applyAlignment="1">
      <alignment/>
    </xf>
    <xf numFmtId="0" fontId="3" fillId="34" borderId="0" xfId="0" applyFont="1" applyFill="1" applyBorder="1" applyAlignment="1">
      <alignment horizontal="right"/>
    </xf>
    <xf numFmtId="0" fontId="3" fillId="34" borderId="0" xfId="0" applyFont="1" applyFill="1" applyBorder="1" applyAlignment="1">
      <alignment/>
    </xf>
    <xf numFmtId="2" fontId="3" fillId="34" borderId="0" xfId="0" applyNumberFormat="1" applyFont="1" applyFill="1" applyBorder="1" applyAlignment="1">
      <alignment/>
    </xf>
    <xf numFmtId="2" fontId="3" fillId="34" borderId="0" xfId="0" applyNumberFormat="1" applyFont="1" applyFill="1" applyBorder="1" applyAlignment="1">
      <alignment horizontal="center"/>
    </xf>
    <xf numFmtId="0" fontId="3" fillId="34" borderId="0" xfId="0" applyFont="1" applyFill="1" applyBorder="1" applyAlignment="1">
      <alignment/>
    </xf>
    <xf numFmtId="0" fontId="3" fillId="34" borderId="14" xfId="0" applyFont="1" applyFill="1" applyBorder="1" applyAlignment="1">
      <alignment/>
    </xf>
    <xf numFmtId="0" fontId="3" fillId="34" borderId="14" xfId="0" applyFont="1" applyFill="1" applyBorder="1" applyAlignment="1">
      <alignment horizontal="center"/>
    </xf>
    <xf numFmtId="0" fontId="3" fillId="34" borderId="14" xfId="0" applyFont="1" applyFill="1" applyBorder="1" applyAlignment="1">
      <alignment horizontal="right"/>
    </xf>
    <xf numFmtId="0" fontId="3" fillId="34" borderId="14" xfId="0" applyFont="1" applyFill="1" applyBorder="1" applyAlignment="1">
      <alignment/>
    </xf>
    <xf numFmtId="2" fontId="3" fillId="34" borderId="14" xfId="0" applyNumberFormat="1" applyFont="1" applyFill="1" applyBorder="1" applyAlignment="1">
      <alignment/>
    </xf>
    <xf numFmtId="0" fontId="3" fillId="34" borderId="15" xfId="0" applyFont="1" applyFill="1" applyBorder="1" applyAlignment="1">
      <alignment/>
    </xf>
    <xf numFmtId="0" fontId="3" fillId="34" borderId="16" xfId="0" applyFont="1" applyFill="1" applyBorder="1" applyAlignment="1">
      <alignment/>
    </xf>
    <xf numFmtId="0" fontId="3" fillId="34" borderId="0" xfId="0" applyFont="1" applyFill="1" applyBorder="1" applyAlignment="1">
      <alignment horizontal="center"/>
    </xf>
    <xf numFmtId="0" fontId="3" fillId="34" borderId="17" xfId="0" applyFont="1" applyFill="1" applyBorder="1" applyAlignment="1">
      <alignment/>
    </xf>
    <xf numFmtId="0" fontId="0" fillId="34" borderId="0" xfId="0" applyFill="1" applyBorder="1" applyAlignment="1">
      <alignment/>
    </xf>
    <xf numFmtId="0" fontId="0" fillId="34" borderId="0" xfId="0" applyFont="1" applyFill="1" applyBorder="1" applyAlignment="1">
      <alignment/>
    </xf>
    <xf numFmtId="0" fontId="2" fillId="34" borderId="18" xfId="0" applyFont="1" applyFill="1" applyBorder="1" applyAlignment="1">
      <alignment/>
    </xf>
    <xf numFmtId="0" fontId="0" fillId="0" borderId="0" xfId="0" applyAlignment="1">
      <alignment horizontal="center" wrapText="1"/>
    </xf>
    <xf numFmtId="0" fontId="3" fillId="0" borderId="0" xfId="0" applyFont="1" applyFill="1" applyBorder="1" applyAlignment="1">
      <alignment/>
    </xf>
    <xf numFmtId="0" fontId="8" fillId="0" borderId="0" xfId="0" applyFont="1" applyFill="1" applyBorder="1" applyAlignment="1">
      <alignment horizontal="center"/>
    </xf>
    <xf numFmtId="4" fontId="9"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3" fillId="34" borderId="10" xfId="0" applyFont="1" applyFill="1" applyBorder="1" applyAlignment="1">
      <alignment horizontal="center"/>
    </xf>
    <xf numFmtId="0" fontId="3" fillId="35" borderId="10" xfId="0" applyFont="1" applyFill="1" applyBorder="1" applyAlignment="1">
      <alignment horizontal="left"/>
    </xf>
    <xf numFmtId="2" fontId="3" fillId="34" borderId="10" xfId="0" applyNumberFormat="1" applyFont="1" applyFill="1" applyBorder="1" applyAlignment="1">
      <alignment horizontal="center"/>
    </xf>
    <xf numFmtId="0" fontId="7" fillId="0" borderId="0" xfId="0" applyFont="1" applyFill="1" applyBorder="1" applyAlignment="1">
      <alignment/>
    </xf>
    <xf numFmtId="0" fontId="0" fillId="34" borderId="17" xfId="0" applyFill="1" applyBorder="1" applyAlignment="1">
      <alignment/>
    </xf>
    <xf numFmtId="0" fontId="0" fillId="34" borderId="17" xfId="0" applyFill="1" applyBorder="1" applyAlignment="1">
      <alignment vertical="center"/>
    </xf>
    <xf numFmtId="14" fontId="0" fillId="0" borderId="0" xfId="0" applyNumberFormat="1" applyFill="1" applyAlignment="1">
      <alignment horizontal="center" wrapText="1"/>
    </xf>
    <xf numFmtId="165" fontId="0" fillId="0" borderId="0" xfId="0" applyNumberFormat="1" applyFill="1" applyAlignment="1">
      <alignment horizontal="center" wrapText="1"/>
    </xf>
    <xf numFmtId="0" fontId="0" fillId="0" borderId="0" xfId="0" applyNumberFormat="1" applyAlignment="1">
      <alignment horizontal="right"/>
    </xf>
    <xf numFmtId="0" fontId="0" fillId="0" borderId="0" xfId="0" applyNumberFormat="1" applyAlignment="1">
      <alignment/>
    </xf>
    <xf numFmtId="4" fontId="2" fillId="0" borderId="11" xfId="0" applyNumberFormat="1" applyFont="1" applyBorder="1" applyAlignment="1">
      <alignment/>
    </xf>
    <xf numFmtId="4" fontId="3" fillId="0" borderId="11" xfId="0" applyNumberFormat="1" applyFont="1" applyBorder="1" applyAlignment="1">
      <alignment/>
    </xf>
    <xf numFmtId="0" fontId="0" fillId="0" borderId="0" xfId="0" applyFont="1" applyAlignment="1">
      <alignment/>
    </xf>
    <xf numFmtId="0" fontId="8" fillId="0" borderId="0" xfId="0" applyFont="1" applyAlignment="1">
      <alignment/>
    </xf>
    <xf numFmtId="0" fontId="3" fillId="34" borderId="19" xfId="0" applyFont="1" applyFill="1" applyBorder="1" applyAlignment="1">
      <alignment/>
    </xf>
    <xf numFmtId="0" fontId="2" fillId="34" borderId="0" xfId="0" applyFont="1" applyFill="1" applyBorder="1" applyAlignment="1">
      <alignment/>
    </xf>
    <xf numFmtId="4" fontId="3" fillId="34" borderId="0" xfId="0" applyNumberFormat="1" applyFont="1" applyFill="1" applyBorder="1" applyAlignment="1">
      <alignment/>
    </xf>
    <xf numFmtId="4" fontId="2" fillId="34" borderId="0" xfId="0" applyNumberFormat="1" applyFont="1" applyFill="1" applyBorder="1" applyAlignment="1">
      <alignment/>
    </xf>
    <xf numFmtId="4" fontId="2" fillId="34" borderId="0" xfId="0" applyNumberFormat="1" applyFont="1" applyFill="1" applyBorder="1" applyAlignment="1">
      <alignment horizontal="right"/>
    </xf>
    <xf numFmtId="4" fontId="3" fillId="34" borderId="17" xfId="0" applyNumberFormat="1" applyFont="1" applyFill="1" applyBorder="1" applyAlignment="1">
      <alignment/>
    </xf>
    <xf numFmtId="4" fontId="10" fillId="36" borderId="20" xfId="0" applyNumberFormat="1" applyFont="1" applyFill="1" applyBorder="1" applyAlignment="1">
      <alignment horizontal="center"/>
    </xf>
    <xf numFmtId="0" fontId="2" fillId="34" borderId="16" xfId="0" applyFont="1" applyFill="1" applyBorder="1" applyAlignment="1">
      <alignment horizontal="left"/>
    </xf>
    <xf numFmtId="0" fontId="2" fillId="34" borderId="0" xfId="0" applyFont="1" applyFill="1" applyBorder="1" applyAlignment="1">
      <alignment horizontal="left"/>
    </xf>
    <xf numFmtId="0" fontId="3" fillId="34" borderId="10" xfId="0" applyFont="1" applyFill="1" applyBorder="1" applyAlignment="1">
      <alignment/>
    </xf>
    <xf numFmtId="0" fontId="3" fillId="34" borderId="18" xfId="0" applyFont="1" applyFill="1" applyBorder="1" applyAlignment="1">
      <alignment horizontal="right"/>
    </xf>
    <xf numFmtId="0" fontId="3" fillId="35" borderId="10" xfId="0" applyFont="1" applyFill="1" applyBorder="1" applyAlignment="1">
      <alignment horizontal="center"/>
    </xf>
    <xf numFmtId="0" fontId="2" fillId="34" borderId="14" xfId="0" applyFont="1" applyFill="1" applyBorder="1" applyAlignment="1">
      <alignment/>
    </xf>
    <xf numFmtId="172" fontId="3" fillId="34" borderId="11" xfId="0" applyNumberFormat="1" applyFont="1" applyFill="1" applyBorder="1" applyAlignment="1">
      <alignment/>
    </xf>
    <xf numFmtId="0" fontId="0" fillId="37" borderId="0" xfId="0" applyFill="1" applyAlignment="1">
      <alignment/>
    </xf>
    <xf numFmtId="0" fontId="11" fillId="37" borderId="0" xfId="0" applyFont="1" applyFill="1" applyBorder="1" applyAlignment="1">
      <alignment/>
    </xf>
    <xf numFmtId="0" fontId="3" fillId="37" borderId="0" xfId="0" applyFont="1" applyFill="1" applyBorder="1" applyAlignment="1">
      <alignment/>
    </xf>
    <xf numFmtId="0" fontId="3" fillId="37" borderId="0" xfId="0" applyFont="1" applyFill="1" applyBorder="1" applyAlignment="1">
      <alignment horizontal="center"/>
    </xf>
    <xf numFmtId="0" fontId="3" fillId="37" borderId="0" xfId="0" applyFont="1" applyFill="1" applyBorder="1" applyAlignment="1">
      <alignment horizontal="right"/>
    </xf>
    <xf numFmtId="0" fontId="3" fillId="37" borderId="0" xfId="0" applyFont="1" applyFill="1" applyBorder="1" applyAlignment="1">
      <alignment/>
    </xf>
    <xf numFmtId="0" fontId="0" fillId="37" borderId="0" xfId="0" applyFill="1" applyAlignment="1">
      <alignment horizontal="center"/>
    </xf>
    <xf numFmtId="172" fontId="0" fillId="37" borderId="0" xfId="0" applyNumberFormat="1" applyFill="1" applyBorder="1" applyAlignment="1">
      <alignment/>
    </xf>
    <xf numFmtId="172" fontId="3" fillId="37" borderId="10" xfId="0" applyNumberFormat="1" applyFont="1" applyFill="1" applyBorder="1" applyAlignment="1">
      <alignment/>
    </xf>
    <xf numFmtId="2" fontId="3" fillId="37" borderId="0" xfId="0" applyNumberFormat="1" applyFont="1" applyFill="1" applyAlignment="1">
      <alignment horizontal="center"/>
    </xf>
    <xf numFmtId="0" fontId="3" fillId="37" borderId="0" xfId="0" applyFont="1" applyFill="1" applyAlignment="1">
      <alignment/>
    </xf>
    <xf numFmtId="0" fontId="11" fillId="37" borderId="0" xfId="0" applyFont="1" applyFill="1" applyAlignment="1">
      <alignment/>
    </xf>
    <xf numFmtId="0" fontId="3" fillId="37" borderId="0" xfId="0" applyFont="1" applyFill="1" applyAlignment="1">
      <alignment horizontal="center"/>
    </xf>
    <xf numFmtId="172" fontId="3" fillId="37" borderId="10" xfId="0" applyNumberFormat="1" applyFont="1" applyFill="1" applyBorder="1" applyAlignment="1">
      <alignment horizontal="right"/>
    </xf>
    <xf numFmtId="2" fontId="3" fillId="37" borderId="0" xfId="0" applyNumberFormat="1" applyFont="1" applyFill="1" applyBorder="1" applyAlignment="1">
      <alignment horizontal="center"/>
    </xf>
    <xf numFmtId="172" fontId="3" fillId="37" borderId="0" xfId="0" applyNumberFormat="1" applyFont="1" applyFill="1" applyBorder="1" applyAlignment="1">
      <alignment horizontal="right"/>
    </xf>
    <xf numFmtId="0" fontId="11" fillId="37" borderId="0" xfId="0" applyFont="1" applyFill="1" applyAlignment="1">
      <alignment vertical="top"/>
    </xf>
    <xf numFmtId="0" fontId="3" fillId="37" borderId="10" xfId="0" applyFont="1" applyFill="1" applyBorder="1" applyAlignment="1">
      <alignment horizontal="right"/>
    </xf>
    <xf numFmtId="4" fontId="7" fillId="0" borderId="0" xfId="0" applyNumberFormat="1" applyFont="1" applyAlignment="1">
      <alignment horizontal="left"/>
    </xf>
    <xf numFmtId="0" fontId="0" fillId="38" borderId="0" xfId="0" applyFill="1" applyAlignment="1">
      <alignment horizontal="center" wrapText="1"/>
    </xf>
    <xf numFmtId="0" fontId="0" fillId="38" borderId="0" xfId="0" applyFill="1" applyAlignment="1">
      <alignment/>
    </xf>
    <xf numFmtId="4" fontId="0" fillId="38" borderId="0" xfId="0" applyNumberFormat="1" applyFill="1" applyAlignment="1">
      <alignment horizontal="center" wrapText="1"/>
    </xf>
    <xf numFmtId="4" fontId="0" fillId="38" borderId="0" xfId="0" applyNumberFormat="1" applyFill="1" applyAlignment="1">
      <alignment horizontal="right"/>
    </xf>
    <xf numFmtId="0" fontId="0" fillId="38" borderId="0" xfId="0" applyFill="1" applyAlignment="1">
      <alignment horizontal="right"/>
    </xf>
    <xf numFmtId="0" fontId="10" fillId="36" borderId="10" xfId="0" applyFont="1" applyFill="1" applyBorder="1" applyAlignment="1">
      <alignment horizontal="left" vertical="center"/>
    </xf>
    <xf numFmtId="0" fontId="0" fillId="0" borderId="0" xfId="0" applyFont="1" applyAlignment="1">
      <alignment horizontal="center"/>
    </xf>
    <xf numFmtId="4" fontId="0" fillId="0" borderId="0" xfId="0" applyNumberFormat="1" applyFont="1" applyAlignment="1">
      <alignment horizontal="center" wrapText="1"/>
    </xf>
    <xf numFmtId="4" fontId="0" fillId="0" borderId="0" xfId="0" applyNumberFormat="1" applyFont="1" applyAlignment="1">
      <alignment horizontal="center"/>
    </xf>
    <xf numFmtId="165" fontId="0" fillId="0" borderId="0" xfId="0" applyNumberFormat="1" applyFont="1" applyFill="1" applyAlignment="1">
      <alignment horizontal="center"/>
    </xf>
    <xf numFmtId="4" fontId="6" fillId="0" borderId="0" xfId="0" applyNumberFormat="1" applyFont="1" applyAlignment="1">
      <alignment horizontal="left"/>
    </xf>
    <xf numFmtId="0" fontId="3" fillId="0" borderId="0" xfId="0" applyFont="1" applyFill="1" applyAlignment="1">
      <alignment horizontal="justify" vertical="center" wrapText="1"/>
    </xf>
    <xf numFmtId="0" fontId="3" fillId="0" borderId="0" xfId="0" applyFont="1" applyFill="1" applyAlignment="1">
      <alignment wrapText="1"/>
    </xf>
    <xf numFmtId="0" fontId="8" fillId="0" borderId="0" xfId="0" applyFont="1" applyAlignment="1">
      <alignment horizontal="left"/>
    </xf>
    <xf numFmtId="0" fontId="0" fillId="0" borderId="0" xfId="0" applyAlignment="1">
      <alignment/>
    </xf>
    <xf numFmtId="0" fontId="8" fillId="0" borderId="0" xfId="0" applyFont="1" applyFill="1" applyAlignment="1">
      <alignment horizontal="right"/>
    </xf>
    <xf numFmtId="0" fontId="0" fillId="0" borderId="0" xfId="0" applyAlignment="1">
      <alignment horizontal="right"/>
    </xf>
    <xf numFmtId="4" fontId="0" fillId="0" borderId="0" xfId="0" applyNumberFormat="1" applyAlignment="1">
      <alignment horizontal="center"/>
    </xf>
    <xf numFmtId="0" fontId="0" fillId="0" borderId="0" xfId="0" applyAlignment="1">
      <alignment horizontal="center"/>
    </xf>
    <xf numFmtId="0" fontId="11" fillId="37" borderId="0" xfId="0" applyFont="1" applyFill="1" applyBorder="1" applyAlignment="1">
      <alignment horizontal="left" wrapText="1"/>
    </xf>
    <xf numFmtId="0" fontId="11" fillId="37" borderId="0" xfId="0" applyFont="1" applyFill="1" applyAlignment="1">
      <alignment horizontal="left" wrapText="1"/>
    </xf>
    <xf numFmtId="0" fontId="8" fillId="0" borderId="12" xfId="0" applyFont="1" applyBorder="1" applyAlignment="1">
      <alignment horizontal="center"/>
    </xf>
    <xf numFmtId="0" fontId="2" fillId="0" borderId="0" xfId="0" applyFont="1" applyAlignment="1">
      <alignment/>
    </xf>
    <xf numFmtId="164" fontId="3" fillId="37" borderId="10" xfId="0" applyNumberFormat="1" applyFont="1" applyFill="1" applyBorder="1" applyAlignment="1">
      <alignment/>
    </xf>
    <xf numFmtId="164" fontId="0" fillId="0" borderId="10" xfId="0" applyNumberFormat="1" applyBorder="1" applyAlignment="1">
      <alignment/>
    </xf>
    <xf numFmtId="0" fontId="2" fillId="34" borderId="10" xfId="0" applyFont="1" applyFill="1" applyBorder="1" applyAlignment="1">
      <alignment/>
    </xf>
    <xf numFmtId="0" fontId="0" fillId="0" borderId="20" xfId="0" applyFont="1" applyBorder="1" applyAlignment="1">
      <alignment/>
    </xf>
    <xf numFmtId="0" fontId="3" fillId="0" borderId="0" xfId="0" applyFont="1" applyAlignment="1">
      <alignment/>
    </xf>
    <xf numFmtId="0" fontId="0" fillId="0" borderId="0" xfId="0" applyFill="1" applyBorder="1" applyAlignment="1">
      <alignment/>
    </xf>
    <xf numFmtId="0" fontId="0" fillId="0" borderId="0" xfId="0" applyBorder="1" applyAlignment="1">
      <alignment/>
    </xf>
    <xf numFmtId="0" fontId="0" fillId="0" borderId="0" xfId="0" applyBorder="1" applyAlignment="1">
      <alignment horizontal="right"/>
    </xf>
    <xf numFmtId="0" fontId="0" fillId="0" borderId="17" xfId="0" applyBorder="1" applyAlignment="1">
      <alignment horizontal="right"/>
    </xf>
    <xf numFmtId="0" fontId="8" fillId="0" borderId="12" xfId="0" applyFont="1" applyBorder="1" applyAlignment="1">
      <alignment horizontal="center" vertic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4" fontId="7" fillId="0" borderId="0" xfId="0" applyNumberFormat="1" applyFont="1" applyAlignment="1">
      <alignment horizontal="left"/>
    </xf>
    <xf numFmtId="0" fontId="6" fillId="0" borderId="0" xfId="0" applyFont="1"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xdr:row>
      <xdr:rowOff>66675</xdr:rowOff>
    </xdr:from>
    <xdr:to>
      <xdr:col>6</xdr:col>
      <xdr:colOff>714375</xdr:colOff>
      <xdr:row>58</xdr:row>
      <xdr:rowOff>95250</xdr:rowOff>
    </xdr:to>
    <xdr:sp>
      <xdr:nvSpPr>
        <xdr:cNvPr id="1" name="TextBox 1"/>
        <xdr:cNvSpPr txBox="1">
          <a:spLocks noChangeArrowheads="1"/>
        </xdr:cNvSpPr>
      </xdr:nvSpPr>
      <xdr:spPr>
        <a:xfrm>
          <a:off x="171450" y="390525"/>
          <a:ext cx="5114925" cy="9096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MN PRODUCTION</a:t>
          </a:r>
          <a:r>
            <a:rPr lang="en-US" cap="none" sz="1400" b="1" i="0" u="none" baseline="0">
              <a:solidFill>
                <a:srgbClr val="000000"/>
              </a:solidFill>
              <a:latin typeface="Arial"/>
              <a:ea typeface="Arial"/>
              <a:cs typeface="Arial"/>
            </a:rPr>
            <a:t> REBATE</a:t>
          </a:r>
          <a:r>
            <a:rPr lang="en-US" cap="none" sz="1400" b="1" i="0" u="none" baseline="0">
              <a:solidFill>
                <a:srgbClr val="000000"/>
              </a:solidFill>
              <a:latin typeface="Arial"/>
              <a:ea typeface="Arial"/>
              <a:cs typeface="Arial"/>
            </a:rPr>
            <a:t> EXPENDITURE REPORT
</a:t>
          </a:r>
          <a:r>
            <a:rPr lang="en-US" cap="none" sz="1400" b="1" i="0" u="none" baseline="0">
              <a:solidFill>
                <a:srgbClr val="000000"/>
              </a:solidFill>
              <a:latin typeface="Arial"/>
              <a:ea typeface="Arial"/>
              <a:cs typeface="Arial"/>
            </a:rPr>
            <a:t>SUBMISSION INSTRUCTIONS
</a:t>
          </a:r>
          <a:r>
            <a:rPr lang="en-US" cap="none" sz="16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Read all materials before you start production, follow directions and contact</a:t>
          </a:r>
          <a:r>
            <a:rPr lang="en-US" cap="none" sz="1000" b="0" i="0" u="none" baseline="0">
              <a:solidFill>
                <a:srgbClr val="000000"/>
              </a:solidFill>
              <a:latin typeface="Arial"/>
              <a:ea typeface="Arial"/>
              <a:cs typeface="Arial"/>
            </a:rPr>
            <a:t> MN Film &amp; TV immediately if you have any questions, </a:t>
          </a:r>
          <a:r>
            <a:rPr lang="en-US" cap="none" sz="1000" b="1" i="0" u="none" baseline="0">
              <a:solidFill>
                <a:srgbClr val="000000"/>
              </a:solidFill>
              <a:latin typeface="Arial"/>
              <a:ea typeface="Arial"/>
              <a:cs typeface="Arial"/>
            </a:rPr>
            <a:t>Documentation not submitted in the requested format will be returned and reimbursement delayed.
</a:t>
          </a:r>
          <a:r>
            <a:rPr lang="en-US" cap="none" sz="8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It is helpful to group invoices and receipts in like categories (i.e. list all transportation together, meals together, props together, etc.). It is helpful to notify your production staff of this BEFORE you start production.
</a:t>
          </a:r>
          <a:r>
            <a:rPr lang="en-US" cap="none" sz="8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The invoice date or receipt date AND the date of work or services performed must be within the certification period or it will not be eligible for reimbursement. Receipts must be legible. DO NOT tape over or highlight information printed on the receipt. DO NOT fold receipts. Entire receipt must be visible or it will be rejected. If expense documentation is illegible, the expense will not be reimbursed.
</a:t>
          </a:r>
          <a:r>
            <a:rPr lang="en-US" cap="none" sz="8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List each individual expenditure (vendor or payee) in the appropriate category of this expenditure report with the individual receipt amount. The total amount of each invoice including sales tax should be listed on the expenditure report AND sales tax should be listed separately in the appropriate column.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All invoices and receipts must include a date, Minnesota address and amount. Copies of invoices and receipts should be attached in the same order as listed on the expenditure report and numbered to correspond (i.e. first receipt or invoice for Lodging should be labeled as 1-1, second receipt or invoice 1-2, etc.). DO NOT list a group of expenses as one total with notation to "see Petty Cash" or submit petty cash envelopes. Zip code where purchase was made MUST be included in order to determine reimbursement eligibility.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payee is Minnesota personnel or talent, their home address must be listed in the designated column on the expenditure report. The number of days worked must be reported in the appropriate column in the Personnel and Talent sections. DO NOT list payroll as one total. Payments to individuals must be broken out by </a:t>
          </a:r>
          <a:r>
            <a:rPr lang="en-US" cap="none" sz="1000" b="1" i="0" u="none" baseline="0">
              <a:solidFill>
                <a:srgbClr val="000000"/>
              </a:solidFill>
              <a:latin typeface="Arial"/>
              <a:ea typeface="Arial"/>
              <a:cs typeface="Arial"/>
            </a:rPr>
            <a:t>each</a:t>
          </a:r>
          <a:r>
            <a:rPr lang="en-US" cap="none" sz="1000" b="0" i="0" u="none" baseline="0">
              <a:solidFill>
                <a:srgbClr val="000000"/>
              </a:solidFill>
              <a:latin typeface="Arial"/>
              <a:ea typeface="Arial"/>
              <a:cs typeface="Arial"/>
            </a:rPr>
            <a:t> pay period, not submitted as a lump sum for the entire run of production. If using a non-MN payroll company, handling fees must be deducted. Please black out social security numbers from all documents submitted. Production should retain a copy of proof of residency for all personnel and talent.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Alcohol and tobacco expenditures are not allowed even if purchased as a prop. </a:t>
          </a:r>
          <a:r>
            <a:rPr lang="en-US" cap="none" sz="1000" b="1" i="0" u="none" baseline="0">
              <a:solidFill>
                <a:srgbClr val="000000"/>
              </a:solidFill>
              <a:latin typeface="Arial"/>
              <a:ea typeface="Arial"/>
              <a:cs typeface="Arial"/>
            </a:rPr>
            <a:t>Meal receipts should be itemized. </a:t>
          </a:r>
          <a:r>
            <a:rPr lang="en-US" cap="none" sz="1000" b="0" i="0" u="none" baseline="0">
              <a:solidFill>
                <a:srgbClr val="000000"/>
              </a:solidFill>
              <a:latin typeface="Arial"/>
              <a:ea typeface="Arial"/>
              <a:cs typeface="Arial"/>
            </a:rPr>
            <a:t>Credit card copies are not enough and non-itemized receipts may be rejected.
</a:t>
          </a:r>
          <a:r>
            <a:rPr lang="en-US" cap="none" sz="8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Submit completed expenditure report with electronic (scanned) copies of the backup documentation (invoices and receipts). The Reimbursement Affidavit should be signed and notarized and submitted with the expenditure report and backup documentation. The affidavit is a legal and binding document.
</a:t>
          </a:r>
          <a:r>
            <a:rPr lang="en-US" cap="none" sz="8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MN Film &amp; TV and/or the State of Minnesota may request additional backup </a:t>
          </a:r>
          <a:r>
            <a:rPr lang="en-US" cap="none" sz="1000" b="1" i="0" u="none" baseline="0">
              <a:solidFill>
                <a:srgbClr val="000000"/>
              </a:solidFill>
              <a:latin typeface="Arial"/>
              <a:ea typeface="Arial"/>
              <a:cs typeface="Arial"/>
            </a:rPr>
            <a:t>at any time</a:t>
          </a:r>
          <a:r>
            <a:rPr lang="en-US" cap="none" sz="1000" b="0" i="0" u="none" baseline="0">
              <a:solidFill>
                <a:srgbClr val="000000"/>
              </a:solidFill>
              <a:latin typeface="Arial"/>
              <a:ea typeface="Arial"/>
              <a:cs typeface="Arial"/>
            </a:rPr>
            <a:t> in order to verify an expense. All books, records, documents, accounting procedures and practices relevant to the reimbursement are subject to examination by MN Film &amp; TV and/or the State of Minnesota and/or the State Auditor for a minimum of six years. Consult with a tax advisor regarding the tax implications of reimbursement.
</a:t>
          </a:r>
          <a:r>
            <a:rPr lang="en-US" cap="none" sz="8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All MN Production Rebate application and expenditure materials are subject to public disclosure
</a:t>
          </a:r>
          <a:r>
            <a:rPr lang="en-US" cap="none" sz="1000" b="1" i="0" u="none" baseline="0">
              <a:solidFill>
                <a:srgbClr val="000000"/>
              </a:solidFill>
              <a:latin typeface="Arial"/>
              <a:ea typeface="Arial"/>
              <a:cs typeface="Arial"/>
            </a:rPr>
            <a:t>(MN Statutes Chapter 13)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2</xdr:col>
      <xdr:colOff>514350</xdr:colOff>
      <xdr:row>0</xdr:row>
      <xdr:rowOff>266700</xdr:rowOff>
    </xdr:to>
    <xdr:pic>
      <xdr:nvPicPr>
        <xdr:cNvPr id="1" name="Picture 1026"/>
        <xdr:cNvPicPr preferRelativeResize="1">
          <a:picLocks noChangeAspect="1"/>
        </xdr:cNvPicPr>
      </xdr:nvPicPr>
      <xdr:blipFill>
        <a:blip r:embed="rId1"/>
        <a:stretch>
          <a:fillRect/>
        </a:stretch>
      </xdr:blipFill>
      <xdr:spPr>
        <a:xfrm>
          <a:off x="0" y="9525"/>
          <a:ext cx="1666875" cy="257175"/>
        </a:xfrm>
        <a:prstGeom prst="rect">
          <a:avLst/>
        </a:prstGeom>
        <a:solidFill>
          <a:srgbClr val="FFFFFF"/>
        </a:solidFill>
        <a:ln w="9525" cmpd="sng">
          <a:noFill/>
        </a:ln>
      </xdr:spPr>
    </xdr:pic>
    <xdr:clientData/>
  </xdr:twoCellAnchor>
  <xdr:twoCellAnchor>
    <xdr:from>
      <xdr:col>10</xdr:col>
      <xdr:colOff>9525</xdr:colOff>
      <xdr:row>15</xdr:row>
      <xdr:rowOff>123825</xdr:rowOff>
    </xdr:from>
    <xdr:to>
      <xdr:col>13</xdr:col>
      <xdr:colOff>95250</xdr:colOff>
      <xdr:row>16</xdr:row>
      <xdr:rowOff>123825</xdr:rowOff>
    </xdr:to>
    <xdr:sp>
      <xdr:nvSpPr>
        <xdr:cNvPr id="2" name="Text Box 4"/>
        <xdr:cNvSpPr txBox="1">
          <a:spLocks noChangeArrowheads="1"/>
        </xdr:cNvSpPr>
      </xdr:nvSpPr>
      <xdr:spPr>
        <a:xfrm>
          <a:off x="6829425" y="3248025"/>
          <a:ext cx="2514600" cy="190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(Total Days in this Report)</a:t>
          </a:r>
        </a:p>
      </xdr:txBody>
    </xdr:sp>
    <xdr:clientData/>
  </xdr:twoCellAnchor>
  <xdr:twoCellAnchor>
    <xdr:from>
      <xdr:col>5</xdr:col>
      <xdr:colOff>304800</xdr:colOff>
      <xdr:row>12</xdr:row>
      <xdr:rowOff>38100</xdr:rowOff>
    </xdr:from>
    <xdr:to>
      <xdr:col>8</xdr:col>
      <xdr:colOff>457200</xdr:colOff>
      <xdr:row>13</xdr:row>
      <xdr:rowOff>104775</xdr:rowOff>
    </xdr:to>
    <xdr:sp>
      <xdr:nvSpPr>
        <xdr:cNvPr id="3" name="Text Box -1023"/>
        <xdr:cNvSpPr txBox="1">
          <a:spLocks noChangeArrowheads="1"/>
        </xdr:cNvSpPr>
      </xdr:nvSpPr>
      <xdr:spPr>
        <a:xfrm>
          <a:off x="3457575" y="2686050"/>
          <a:ext cx="2981325" cy="2190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Start and end date of expenditures in this report</a:t>
          </a:r>
        </a:p>
      </xdr:txBody>
    </xdr:sp>
    <xdr:clientData/>
  </xdr:twoCellAnchor>
  <xdr:twoCellAnchor>
    <xdr:from>
      <xdr:col>7</xdr:col>
      <xdr:colOff>0</xdr:colOff>
      <xdr:row>15</xdr:row>
      <xdr:rowOff>123825</xdr:rowOff>
    </xdr:from>
    <xdr:to>
      <xdr:col>8</xdr:col>
      <xdr:colOff>104775</xdr:colOff>
      <xdr:row>16</xdr:row>
      <xdr:rowOff>161925</xdr:rowOff>
    </xdr:to>
    <xdr:sp>
      <xdr:nvSpPr>
        <xdr:cNvPr id="4" name="Text Box -1022"/>
        <xdr:cNvSpPr txBox="1">
          <a:spLocks noChangeArrowheads="1"/>
        </xdr:cNvSpPr>
      </xdr:nvSpPr>
      <xdr:spPr>
        <a:xfrm>
          <a:off x="4257675" y="3248025"/>
          <a:ext cx="1828800" cy="2286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(Total Days in this Report)</a:t>
          </a:r>
        </a:p>
      </xdr:txBody>
    </xdr:sp>
    <xdr:clientData/>
  </xdr:twoCellAnchor>
  <xdr:twoCellAnchor>
    <xdr:from>
      <xdr:col>0</xdr:col>
      <xdr:colOff>133350</xdr:colOff>
      <xdr:row>14</xdr:row>
      <xdr:rowOff>0</xdr:rowOff>
    </xdr:from>
    <xdr:to>
      <xdr:col>1</xdr:col>
      <xdr:colOff>523875</xdr:colOff>
      <xdr:row>15</xdr:row>
      <xdr:rowOff>28575</xdr:rowOff>
    </xdr:to>
    <xdr:sp>
      <xdr:nvSpPr>
        <xdr:cNvPr id="5" name="Text Box 6"/>
        <xdr:cNvSpPr txBox="1">
          <a:spLocks noChangeArrowheads="1"/>
        </xdr:cNvSpPr>
      </xdr:nvSpPr>
      <xdr:spPr>
        <a:xfrm>
          <a:off x="133350" y="2962275"/>
          <a:ext cx="733425" cy="1905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DUE DATE</a:t>
          </a:r>
        </a:p>
      </xdr:txBody>
    </xdr:sp>
    <xdr:clientData/>
  </xdr:twoCellAnchor>
  <xdr:twoCellAnchor>
    <xdr:from>
      <xdr:col>0</xdr:col>
      <xdr:colOff>85725</xdr:colOff>
      <xdr:row>15</xdr:row>
      <xdr:rowOff>38100</xdr:rowOff>
    </xdr:from>
    <xdr:to>
      <xdr:col>5</xdr:col>
      <xdr:colOff>561975</xdr:colOff>
      <xdr:row>16</xdr:row>
      <xdr:rowOff>38100</xdr:rowOff>
    </xdr:to>
    <xdr:sp>
      <xdr:nvSpPr>
        <xdr:cNvPr id="6" name="Text Box 7"/>
        <xdr:cNvSpPr txBox="1">
          <a:spLocks noChangeArrowheads="1"/>
        </xdr:cNvSpPr>
      </xdr:nvSpPr>
      <xdr:spPr>
        <a:xfrm>
          <a:off x="85725" y="3162300"/>
          <a:ext cx="3629025" cy="1905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(90 days from end of production or edit per DEADLINES )    </a:t>
          </a:r>
        </a:p>
      </xdr:txBody>
    </xdr:sp>
    <xdr:clientData/>
  </xdr:twoCellAnchor>
  <xdr:twoCellAnchor>
    <xdr:from>
      <xdr:col>6</xdr:col>
      <xdr:colOff>114300</xdr:colOff>
      <xdr:row>14</xdr:row>
      <xdr:rowOff>9525</xdr:rowOff>
    </xdr:from>
    <xdr:to>
      <xdr:col>7</xdr:col>
      <xdr:colOff>1085850</xdr:colOff>
      <xdr:row>15</xdr:row>
      <xdr:rowOff>38100</xdr:rowOff>
    </xdr:to>
    <xdr:sp>
      <xdr:nvSpPr>
        <xdr:cNvPr id="7" name="Text Box 8"/>
        <xdr:cNvSpPr txBox="1">
          <a:spLocks noChangeArrowheads="1"/>
        </xdr:cNvSpPr>
      </xdr:nvSpPr>
      <xdr:spPr>
        <a:xfrm>
          <a:off x="4248150" y="2971800"/>
          <a:ext cx="1095375" cy="1905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#MN SHOOT DAYS</a:t>
          </a:r>
        </a:p>
      </xdr:txBody>
    </xdr:sp>
    <xdr:clientData/>
  </xdr:twoCellAnchor>
  <xdr:twoCellAnchor>
    <xdr:from>
      <xdr:col>10</xdr:col>
      <xdr:colOff>0</xdr:colOff>
      <xdr:row>14</xdr:row>
      <xdr:rowOff>0</xdr:rowOff>
    </xdr:from>
    <xdr:to>
      <xdr:col>12</xdr:col>
      <xdr:colOff>504825</xdr:colOff>
      <xdr:row>15</xdr:row>
      <xdr:rowOff>9525</xdr:rowOff>
    </xdr:to>
    <xdr:sp>
      <xdr:nvSpPr>
        <xdr:cNvPr id="8" name="Text Box 9"/>
        <xdr:cNvSpPr txBox="1">
          <a:spLocks noChangeArrowheads="1"/>
        </xdr:cNvSpPr>
      </xdr:nvSpPr>
      <xdr:spPr>
        <a:xfrm>
          <a:off x="6819900" y="2962275"/>
          <a:ext cx="1152525" cy="1714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#MN DAYS TOTAL</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23</xdr:row>
      <xdr:rowOff>9525</xdr:rowOff>
    </xdr:from>
    <xdr:to>
      <xdr:col>7</xdr:col>
      <xdr:colOff>485775</xdr:colOff>
      <xdr:row>28</xdr:row>
      <xdr:rowOff>0</xdr:rowOff>
    </xdr:to>
    <xdr:sp>
      <xdr:nvSpPr>
        <xdr:cNvPr id="1" name="Text Box 1"/>
        <xdr:cNvSpPr txBox="1">
          <a:spLocks noChangeArrowheads="1"/>
        </xdr:cNvSpPr>
      </xdr:nvSpPr>
      <xdr:spPr>
        <a:xfrm>
          <a:off x="371475" y="4419600"/>
          <a:ext cx="6048375" cy="80010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Alcohol and tobacco are not allowed. If receipts are from a restaurant that serves alcohol the receipt should show detail of purchases (i.e.: top credit card copy alone is NOT enough). If itemized receipts for meals are not included, we will accept a signed and NOTARIZED affidavit stating that no alcohol was included in the submission. Excess credit card copies with no itemization may be deducted.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1"/>
  <sheetViews>
    <sheetView tabSelected="1" zoomScale="150" zoomScaleNormal="150" zoomScalePageLayoutView="0" workbookViewId="0" topLeftCell="A1">
      <selection activeCell="H42" sqref="H42"/>
    </sheetView>
  </sheetViews>
  <sheetFormatPr defaultColWidth="11.421875" defaultRowHeight="12.75"/>
  <sheetData/>
  <sheetProtection password="E9C1" sheet="1" objects="1" scenarios="1" selectLockedCells="1" selectUnlockedCells="1"/>
  <printOptions/>
  <pageMargins left="0.75" right="0.75" top="1" bottom="1" header="0.5" footer="0.5"/>
  <pageSetup orientation="portrait" scale="84"/>
  <rowBreaks count="1" manualBreakCount="1">
    <brk id="64" max="255" man="1"/>
  </rowBreaks>
  <drawing r:id="rId1"/>
</worksheet>
</file>

<file path=xl/worksheets/sheet10.xml><?xml version="1.0" encoding="utf-8"?>
<worksheet xmlns="http://schemas.openxmlformats.org/spreadsheetml/2006/main" xmlns:r="http://schemas.openxmlformats.org/officeDocument/2006/relationships">
  <dimension ref="A1:H64"/>
  <sheetViews>
    <sheetView zoomScalePageLayoutView="0" workbookViewId="0" topLeftCell="A1">
      <selection activeCell="D4" sqref="D4"/>
    </sheetView>
  </sheetViews>
  <sheetFormatPr defaultColWidth="11.57421875" defaultRowHeight="12.75"/>
  <cols>
    <col min="1" max="1" width="5.421875" style="10" customWidth="1"/>
    <col min="2" max="2" width="28.8515625" style="0" customWidth="1"/>
    <col min="3" max="4" width="9.140625" style="32" customWidth="1"/>
    <col min="5" max="5" width="10.140625" style="2" customWidth="1"/>
    <col min="6" max="7" width="11.28125" style="35" customWidth="1"/>
    <col min="8" max="16384" width="11.421875" style="0" customWidth="1"/>
  </cols>
  <sheetData>
    <row r="1" spans="1:8" ht="24" customHeight="1">
      <c r="A1" s="11">
        <v>8</v>
      </c>
      <c r="B1" s="12" t="s">
        <v>45</v>
      </c>
      <c r="C1" s="31"/>
      <c r="D1" s="31"/>
      <c r="E1" s="33"/>
      <c r="G1" s="17" t="s">
        <v>81</v>
      </c>
      <c r="H1" s="19">
        <f>SUM('Cover Sheet'!R2:S2)</f>
        <v>0</v>
      </c>
    </row>
    <row r="2" spans="1:7" ht="55.5">
      <c r="A2" s="10" t="s">
        <v>81</v>
      </c>
      <c r="B2" s="1" t="s">
        <v>9</v>
      </c>
      <c r="C2" s="63" t="s">
        <v>111</v>
      </c>
      <c r="D2" s="62" t="s">
        <v>99</v>
      </c>
      <c r="E2" s="1" t="s">
        <v>11</v>
      </c>
      <c r="F2" s="66" t="s">
        <v>12</v>
      </c>
      <c r="G2" s="157" t="s">
        <v>101</v>
      </c>
    </row>
    <row r="4" spans="1:7" ht="12.75">
      <c r="A4" s="10">
        <v>1.1</v>
      </c>
      <c r="G4" s="159"/>
    </row>
    <row r="5" spans="1:7" ht="12.75">
      <c r="A5" s="10">
        <v>2</v>
      </c>
      <c r="G5" s="159"/>
    </row>
    <row r="6" spans="1:7" ht="12.75">
      <c r="A6" s="10">
        <v>3</v>
      </c>
      <c r="G6" s="159"/>
    </row>
    <row r="7" spans="1:7" ht="12.75">
      <c r="A7" s="10">
        <v>4</v>
      </c>
      <c r="G7" s="159"/>
    </row>
    <row r="8" spans="1:7" ht="12.75">
      <c r="A8" s="10">
        <v>5</v>
      </c>
      <c r="G8" s="159"/>
    </row>
    <row r="9" spans="1:7" ht="12.75">
      <c r="A9" s="10">
        <v>6</v>
      </c>
      <c r="G9" s="159"/>
    </row>
    <row r="10" spans="1:7" ht="12.75">
      <c r="A10" s="10">
        <v>7</v>
      </c>
      <c r="G10" s="159"/>
    </row>
    <row r="11" spans="1:7" ht="12.75">
      <c r="A11" s="10">
        <v>8</v>
      </c>
      <c r="G11" s="159"/>
    </row>
    <row r="12" spans="1:7" ht="12.75">
      <c r="A12" s="10">
        <v>9</v>
      </c>
      <c r="G12" s="159"/>
    </row>
    <row r="13" spans="1:7" ht="12.75">
      <c r="A13" s="10">
        <v>10</v>
      </c>
      <c r="G13" s="159"/>
    </row>
    <row r="14" spans="1:7" ht="12.75">
      <c r="A14" s="10">
        <v>11</v>
      </c>
      <c r="G14" s="159"/>
    </row>
    <row r="15" spans="1:7" ht="12.75">
      <c r="A15" s="10">
        <v>12</v>
      </c>
      <c r="G15" s="159"/>
    </row>
    <row r="16" spans="1:7" ht="12.75">
      <c r="A16" s="10">
        <v>13</v>
      </c>
      <c r="G16" s="159"/>
    </row>
    <row r="17" spans="1:7" ht="12.75">
      <c r="A17" s="10">
        <v>14</v>
      </c>
      <c r="G17" s="159"/>
    </row>
    <row r="18" spans="1:7" ht="12.75">
      <c r="A18" s="10">
        <v>15</v>
      </c>
      <c r="G18" s="159"/>
    </row>
    <row r="19" spans="1:7" ht="12.75">
      <c r="A19" s="10">
        <v>16</v>
      </c>
      <c r="G19" s="159"/>
    </row>
    <row r="20" spans="1:7" ht="12.75">
      <c r="A20" s="10">
        <v>17</v>
      </c>
      <c r="G20" s="159"/>
    </row>
    <row r="21" ht="12.75">
      <c r="G21" s="159"/>
    </row>
    <row r="22" spans="2:7" ht="12.75">
      <c r="B22" t="s">
        <v>28</v>
      </c>
      <c r="C22" s="32">
        <f>SUM(C3:C21)</f>
        <v>0</v>
      </c>
      <c r="D22" s="32">
        <f>SUM(D4:D20)</f>
        <v>0</v>
      </c>
      <c r="E22" s="50" t="s">
        <v>117</v>
      </c>
      <c r="G22" s="159"/>
    </row>
    <row r="23" ht="12.75">
      <c r="G23" s="159"/>
    </row>
    <row r="24" ht="12.75">
      <c r="G24" s="159"/>
    </row>
    <row r="25" ht="12.75">
      <c r="G25" s="159"/>
    </row>
    <row r="26" ht="12.75">
      <c r="G26" s="159"/>
    </row>
    <row r="27" ht="12.75">
      <c r="G27" s="159"/>
    </row>
    <row r="28" ht="12.75">
      <c r="G28" s="159"/>
    </row>
    <row r="29" ht="12.75">
      <c r="G29" s="159"/>
    </row>
    <row r="30" ht="12.75">
      <c r="G30" s="159"/>
    </row>
    <row r="31" ht="12.75">
      <c r="G31" s="159"/>
    </row>
    <row r="32" ht="12.75">
      <c r="G32" s="159"/>
    </row>
    <row r="33" ht="12.75">
      <c r="G33" s="159"/>
    </row>
    <row r="34" ht="12.75">
      <c r="G34" s="159"/>
    </row>
    <row r="35" ht="12.75">
      <c r="G35" s="159"/>
    </row>
    <row r="36" ht="12.75">
      <c r="G36" s="159"/>
    </row>
    <row r="37" ht="12.75">
      <c r="G37" s="159"/>
    </row>
    <row r="38" ht="12.75">
      <c r="G38" s="159"/>
    </row>
    <row r="39" ht="12.75">
      <c r="G39" s="159"/>
    </row>
    <row r="40" ht="12.75">
      <c r="G40" s="159"/>
    </row>
    <row r="41" ht="12.75">
      <c r="G41" s="159"/>
    </row>
    <row r="42" ht="12.75">
      <c r="G42" s="159"/>
    </row>
    <row r="43" ht="12.75">
      <c r="G43" s="159"/>
    </row>
    <row r="44" ht="12.75">
      <c r="G44" s="159"/>
    </row>
    <row r="45" ht="12.75">
      <c r="G45" s="159"/>
    </row>
    <row r="46" ht="12.75">
      <c r="G46" s="159"/>
    </row>
    <row r="47" ht="12.75">
      <c r="G47" s="159"/>
    </row>
    <row r="48" ht="12.75">
      <c r="G48" s="159"/>
    </row>
    <row r="49" ht="12.75">
      <c r="G49" s="159"/>
    </row>
    <row r="50" ht="12.75">
      <c r="G50" s="159"/>
    </row>
    <row r="51" ht="12.75">
      <c r="G51" s="159"/>
    </row>
    <row r="52" ht="12.75">
      <c r="G52" s="159"/>
    </row>
    <row r="53" ht="12.75">
      <c r="G53" s="159"/>
    </row>
    <row r="54" ht="12.75">
      <c r="G54" s="159"/>
    </row>
    <row r="55" ht="12.75">
      <c r="G55" s="159"/>
    </row>
    <row r="56" ht="12.75">
      <c r="G56" s="159"/>
    </row>
    <row r="57" ht="12.75">
      <c r="G57" s="159"/>
    </row>
    <row r="58" ht="12.75">
      <c r="G58" s="159"/>
    </row>
    <row r="59" ht="12.75">
      <c r="G59" s="159"/>
    </row>
    <row r="60" ht="12.75">
      <c r="G60" s="159"/>
    </row>
    <row r="61" ht="12.75">
      <c r="G61" s="159"/>
    </row>
    <row r="62" ht="12.75">
      <c r="G62" s="159"/>
    </row>
    <row r="63" ht="12.75">
      <c r="G63" s="159"/>
    </row>
    <row r="64" ht="12.75">
      <c r="G64" s="159"/>
    </row>
  </sheetData>
  <sheetProtection/>
  <printOptions/>
  <pageMargins left="0.75" right="0.75" top="1" bottom="1" header="0.5" footer="0.5"/>
  <pageSetup orientation="landscape"/>
</worksheet>
</file>

<file path=xl/worksheets/sheet11.xml><?xml version="1.0" encoding="utf-8"?>
<worksheet xmlns="http://schemas.openxmlformats.org/spreadsheetml/2006/main" xmlns:r="http://schemas.openxmlformats.org/officeDocument/2006/relationships">
  <dimension ref="A1:H80"/>
  <sheetViews>
    <sheetView zoomScalePageLayoutView="0" workbookViewId="0" topLeftCell="A1">
      <selection activeCell="D4" sqref="D4"/>
    </sheetView>
  </sheetViews>
  <sheetFormatPr defaultColWidth="11.57421875" defaultRowHeight="12.75"/>
  <cols>
    <col min="1" max="1" width="5.421875" style="10" customWidth="1"/>
    <col min="2" max="2" width="26.8515625" style="0" customWidth="1"/>
    <col min="3" max="4" width="9.140625" style="32" customWidth="1"/>
    <col min="5" max="5" width="10.140625" style="2" customWidth="1"/>
    <col min="6" max="7" width="10.8515625" style="35" customWidth="1"/>
    <col min="8" max="16384" width="11.421875" style="0" customWidth="1"/>
  </cols>
  <sheetData>
    <row r="1" spans="1:8" ht="24" customHeight="1">
      <c r="A1" s="11">
        <v>9</v>
      </c>
      <c r="B1" s="12" t="s">
        <v>46</v>
      </c>
      <c r="C1" s="31"/>
      <c r="D1" s="31"/>
      <c r="E1" s="33"/>
      <c r="G1" s="17" t="s">
        <v>81</v>
      </c>
      <c r="H1" s="19">
        <f>SUM('Cover Sheet'!R2:S2)</f>
        <v>0</v>
      </c>
    </row>
    <row r="2" spans="1:7" ht="55.5">
      <c r="A2" s="10" t="s">
        <v>81</v>
      </c>
      <c r="B2" s="1" t="s">
        <v>9</v>
      </c>
      <c r="C2" s="63" t="s">
        <v>111</v>
      </c>
      <c r="D2" s="62" t="s">
        <v>99</v>
      </c>
      <c r="E2" s="1" t="s">
        <v>11</v>
      </c>
      <c r="F2" s="66" t="s">
        <v>12</v>
      </c>
      <c r="G2" s="157" t="s">
        <v>101</v>
      </c>
    </row>
    <row r="4" spans="1:7" ht="12.75">
      <c r="A4" s="10">
        <v>1.1</v>
      </c>
      <c r="G4" s="159"/>
    </row>
    <row r="5" spans="1:7" ht="12.75">
      <c r="A5" s="10">
        <v>2</v>
      </c>
      <c r="G5" s="159"/>
    </row>
    <row r="6" spans="1:7" ht="12.75">
      <c r="A6" s="10">
        <v>3</v>
      </c>
      <c r="G6" s="159"/>
    </row>
    <row r="7" spans="1:7" ht="12.75">
      <c r="A7" s="10">
        <v>4</v>
      </c>
      <c r="G7" s="159"/>
    </row>
    <row r="8" spans="1:7" ht="12.75">
      <c r="A8" s="10">
        <v>5</v>
      </c>
      <c r="G8" s="159"/>
    </row>
    <row r="9" spans="1:7" ht="12.75">
      <c r="A9" s="10">
        <v>6</v>
      </c>
      <c r="G9" s="159"/>
    </row>
    <row r="10" spans="1:7" ht="12.75">
      <c r="A10" s="10">
        <v>7</v>
      </c>
      <c r="G10" s="159"/>
    </row>
    <row r="11" spans="1:7" ht="12.75">
      <c r="A11" s="10">
        <v>8</v>
      </c>
      <c r="G11" s="159"/>
    </row>
    <row r="12" spans="1:7" ht="12.75">
      <c r="A12" s="10">
        <v>9</v>
      </c>
      <c r="G12" s="159"/>
    </row>
    <row r="13" spans="1:7" ht="12.75">
      <c r="A13" s="10">
        <v>10</v>
      </c>
      <c r="G13" s="159"/>
    </row>
    <row r="14" spans="1:7" ht="12.75">
      <c r="A14" s="10">
        <v>11</v>
      </c>
      <c r="G14" s="159"/>
    </row>
    <row r="15" spans="1:7" ht="12.75">
      <c r="A15" s="10">
        <v>12</v>
      </c>
      <c r="G15" s="159"/>
    </row>
    <row r="16" spans="1:7" ht="12.75">
      <c r="A16" s="10">
        <v>13</v>
      </c>
      <c r="G16" s="159"/>
    </row>
    <row r="17" spans="1:7" ht="12.75">
      <c r="A17" s="10">
        <v>14</v>
      </c>
      <c r="G17" s="159"/>
    </row>
    <row r="18" spans="1:7" ht="12.75">
      <c r="A18" s="10">
        <v>15</v>
      </c>
      <c r="G18" s="159"/>
    </row>
    <row r="19" spans="1:7" ht="12.75">
      <c r="A19" s="10">
        <v>16</v>
      </c>
      <c r="G19" s="159"/>
    </row>
    <row r="20" spans="1:7" ht="12.75">
      <c r="A20" s="10">
        <v>17</v>
      </c>
      <c r="G20" s="159"/>
    </row>
    <row r="21" ht="12.75">
      <c r="G21" s="159"/>
    </row>
    <row r="22" spans="2:7" ht="12.75">
      <c r="B22" t="s">
        <v>29</v>
      </c>
      <c r="C22" s="32">
        <f>SUM(C3:C21)</f>
        <v>0</v>
      </c>
      <c r="D22" s="32">
        <f>SUM(D4:D20)</f>
        <v>0</v>
      </c>
      <c r="E22" s="50" t="s">
        <v>117</v>
      </c>
      <c r="G22" s="159"/>
    </row>
    <row r="23" ht="12.75">
      <c r="G23" s="159"/>
    </row>
    <row r="24" ht="12.75">
      <c r="G24" s="159"/>
    </row>
    <row r="25" ht="12.75">
      <c r="G25" s="159"/>
    </row>
    <row r="26" ht="12.75">
      <c r="G26" s="159"/>
    </row>
    <row r="27" ht="12.75">
      <c r="G27" s="159"/>
    </row>
    <row r="28" ht="12.75">
      <c r="G28" s="159"/>
    </row>
    <row r="29" ht="12.75">
      <c r="G29" s="159"/>
    </row>
    <row r="30" ht="12.75">
      <c r="G30" s="159"/>
    </row>
    <row r="31" ht="12.75">
      <c r="G31" s="159"/>
    </row>
    <row r="32" ht="12.75">
      <c r="G32" s="159"/>
    </row>
    <row r="33" ht="12.75">
      <c r="G33" s="159"/>
    </row>
    <row r="34" ht="12.75">
      <c r="G34" s="159"/>
    </row>
    <row r="35" ht="12.75">
      <c r="G35" s="159"/>
    </row>
    <row r="36" ht="12.75">
      <c r="G36" s="159"/>
    </row>
    <row r="37" ht="12.75">
      <c r="G37" s="159"/>
    </row>
    <row r="38" ht="12.75">
      <c r="G38" s="159"/>
    </row>
    <row r="39" ht="12.75">
      <c r="G39" s="159"/>
    </row>
    <row r="40" ht="12.75">
      <c r="G40" s="159"/>
    </row>
    <row r="41" ht="12.75">
      <c r="G41" s="159"/>
    </row>
    <row r="42" ht="12.75">
      <c r="G42" s="159"/>
    </row>
    <row r="43" ht="12.75">
      <c r="G43" s="159"/>
    </row>
    <row r="44" ht="12.75">
      <c r="G44" s="159"/>
    </row>
    <row r="45" ht="12.75">
      <c r="G45" s="159"/>
    </row>
    <row r="46" ht="12.75">
      <c r="G46" s="159"/>
    </row>
    <row r="47" ht="12.75">
      <c r="G47" s="159"/>
    </row>
    <row r="48" ht="12.75">
      <c r="G48" s="159"/>
    </row>
    <row r="49" ht="12.75">
      <c r="G49" s="159"/>
    </row>
    <row r="50" ht="12.75">
      <c r="G50" s="159"/>
    </row>
    <row r="51" ht="12.75">
      <c r="G51" s="159"/>
    </row>
    <row r="52" ht="12.75">
      <c r="G52" s="159"/>
    </row>
    <row r="53" ht="12.75">
      <c r="G53" s="159"/>
    </row>
    <row r="54" ht="12.75">
      <c r="G54" s="159"/>
    </row>
    <row r="55" ht="12.75">
      <c r="G55" s="159"/>
    </row>
    <row r="56" ht="12.75">
      <c r="G56" s="159"/>
    </row>
    <row r="57" ht="12.75">
      <c r="G57" s="159"/>
    </row>
    <row r="58" ht="12.75">
      <c r="G58" s="159"/>
    </row>
    <row r="59" ht="12.75">
      <c r="G59" s="159"/>
    </row>
    <row r="60" ht="12.75">
      <c r="G60" s="159"/>
    </row>
    <row r="61" ht="12.75">
      <c r="G61" s="159"/>
    </row>
    <row r="62" ht="12.75">
      <c r="G62" s="159"/>
    </row>
    <row r="63" ht="12.75">
      <c r="G63" s="159"/>
    </row>
    <row r="64" ht="12.75">
      <c r="G64" s="159"/>
    </row>
    <row r="65" ht="12.75">
      <c r="G65" s="159"/>
    </row>
    <row r="66" ht="12.75">
      <c r="G66" s="159"/>
    </row>
    <row r="67" ht="12.75">
      <c r="G67" s="159"/>
    </row>
    <row r="68" ht="12.75">
      <c r="G68" s="159"/>
    </row>
    <row r="69" ht="12.75">
      <c r="G69" s="159"/>
    </row>
    <row r="70" ht="12.75">
      <c r="G70" s="159"/>
    </row>
    <row r="71" ht="12.75">
      <c r="G71" s="159"/>
    </row>
    <row r="72" ht="12.75">
      <c r="G72" s="159"/>
    </row>
    <row r="73" ht="12.75">
      <c r="G73" s="159"/>
    </row>
    <row r="74" ht="12.75">
      <c r="G74" s="159"/>
    </row>
    <row r="75" ht="12.75">
      <c r="G75" s="159"/>
    </row>
    <row r="76" ht="12.75">
      <c r="G76" s="159"/>
    </row>
    <row r="77" ht="12.75">
      <c r="G77" s="159"/>
    </row>
    <row r="78" ht="12.75">
      <c r="G78" s="159"/>
    </row>
    <row r="79" ht="12.75">
      <c r="G79" s="159"/>
    </row>
    <row r="80" ht="12.75">
      <c r="G80" s="159"/>
    </row>
  </sheetData>
  <sheetProtection/>
  <printOptions/>
  <pageMargins left="0.75" right="0.75" top="1" bottom="1" header="0.5" footer="0.5"/>
  <pageSetup orientation="landscape"/>
</worksheet>
</file>

<file path=xl/worksheets/sheet12.xml><?xml version="1.0" encoding="utf-8"?>
<worksheet xmlns="http://schemas.openxmlformats.org/spreadsheetml/2006/main" xmlns:r="http://schemas.openxmlformats.org/officeDocument/2006/relationships">
  <dimension ref="A1:H73"/>
  <sheetViews>
    <sheetView zoomScalePageLayoutView="0" workbookViewId="0" topLeftCell="A1">
      <selection activeCell="D4" sqref="D4"/>
    </sheetView>
  </sheetViews>
  <sheetFormatPr defaultColWidth="11.57421875" defaultRowHeight="12.75"/>
  <cols>
    <col min="1" max="1" width="5.421875" style="10" customWidth="1"/>
    <col min="2" max="2" width="29.140625" style="0" customWidth="1"/>
    <col min="3" max="4" width="10.7109375" style="32" customWidth="1"/>
    <col min="5" max="5" width="10.7109375" style="2" customWidth="1"/>
    <col min="6" max="7" width="10.7109375" style="35" customWidth="1"/>
    <col min="8" max="16384" width="11.421875" style="0" customWidth="1"/>
  </cols>
  <sheetData>
    <row r="1" spans="1:8" ht="24" customHeight="1">
      <c r="A1" s="11">
        <v>10</v>
      </c>
      <c r="B1" s="12" t="s">
        <v>47</v>
      </c>
      <c r="C1" s="31"/>
      <c r="D1" s="31"/>
      <c r="E1" s="33"/>
      <c r="G1" s="17" t="s">
        <v>81</v>
      </c>
      <c r="H1" s="19">
        <f>SUM('Cover Sheet'!R2:S2)</f>
        <v>0</v>
      </c>
    </row>
    <row r="2" spans="1:7" ht="55.5">
      <c r="A2" s="10" t="s">
        <v>81</v>
      </c>
      <c r="B2" s="1" t="s">
        <v>9</v>
      </c>
      <c r="C2" s="63" t="s">
        <v>111</v>
      </c>
      <c r="D2" s="62" t="s">
        <v>99</v>
      </c>
      <c r="E2" s="1" t="s">
        <v>11</v>
      </c>
      <c r="F2" s="66" t="s">
        <v>12</v>
      </c>
      <c r="G2" s="157" t="s">
        <v>101</v>
      </c>
    </row>
    <row r="4" spans="1:7" ht="12.75">
      <c r="A4" s="10">
        <v>1.1</v>
      </c>
      <c r="G4" s="159"/>
    </row>
    <row r="5" spans="1:7" ht="12.75">
      <c r="A5" s="10">
        <v>2</v>
      </c>
      <c r="G5" s="159"/>
    </row>
    <row r="6" spans="1:7" ht="12.75">
      <c r="A6" s="10">
        <v>3</v>
      </c>
      <c r="G6" s="159"/>
    </row>
    <row r="7" spans="1:7" ht="12.75">
      <c r="A7" s="10">
        <v>4</v>
      </c>
      <c r="G7" s="159"/>
    </row>
    <row r="8" spans="1:7" ht="12.75">
      <c r="A8" s="10">
        <v>5</v>
      </c>
      <c r="G8" s="159"/>
    </row>
    <row r="9" spans="1:7" ht="12.75">
      <c r="A9" s="10">
        <v>6</v>
      </c>
      <c r="G9" s="159"/>
    </row>
    <row r="10" spans="1:7" ht="12.75">
      <c r="A10" s="10">
        <v>7</v>
      </c>
      <c r="G10" s="159"/>
    </row>
    <row r="11" spans="1:7" ht="12.75">
      <c r="A11" s="10">
        <v>8</v>
      </c>
      <c r="G11" s="159"/>
    </row>
    <row r="12" spans="1:7" ht="12.75">
      <c r="A12" s="10">
        <v>9</v>
      </c>
      <c r="G12" s="159"/>
    </row>
    <row r="13" spans="1:7" ht="12.75">
      <c r="A13" s="10">
        <v>10</v>
      </c>
      <c r="G13" s="159"/>
    </row>
    <row r="14" spans="1:7" ht="12.75">
      <c r="A14" s="10">
        <v>11</v>
      </c>
      <c r="G14" s="159"/>
    </row>
    <row r="15" spans="1:7" ht="12.75">
      <c r="A15" s="10">
        <v>12</v>
      </c>
      <c r="G15" s="159"/>
    </row>
    <row r="16" spans="1:7" ht="12.75">
      <c r="A16" s="10">
        <v>13</v>
      </c>
      <c r="G16" s="159"/>
    </row>
    <row r="17" spans="1:7" ht="12.75">
      <c r="A17" s="10">
        <v>14</v>
      </c>
      <c r="G17" s="159"/>
    </row>
    <row r="18" spans="1:7" ht="12.75">
      <c r="A18" s="10">
        <v>15</v>
      </c>
      <c r="G18" s="159"/>
    </row>
    <row r="19" spans="1:7" ht="12.75">
      <c r="A19" s="10">
        <v>16</v>
      </c>
      <c r="G19" s="159"/>
    </row>
    <row r="20" spans="1:7" ht="12.75">
      <c r="A20" s="10">
        <v>17</v>
      </c>
      <c r="G20" s="159"/>
    </row>
    <row r="21" ht="12.75">
      <c r="G21" s="159"/>
    </row>
    <row r="22" spans="2:7" ht="12.75">
      <c r="B22" t="s">
        <v>87</v>
      </c>
      <c r="C22" s="32">
        <f>SUM(C3:C21)</f>
        <v>0</v>
      </c>
      <c r="D22" s="32">
        <f>SUM(D4:D20)</f>
        <v>0</v>
      </c>
      <c r="E22" s="50" t="s">
        <v>117</v>
      </c>
      <c r="G22" s="159"/>
    </row>
    <row r="23" ht="12.75">
      <c r="G23" s="159"/>
    </row>
    <row r="24" ht="12.75">
      <c r="G24" s="159"/>
    </row>
    <row r="25" ht="12.75">
      <c r="G25" s="159"/>
    </row>
    <row r="26" ht="12.75">
      <c r="G26" s="159"/>
    </row>
    <row r="27" ht="12.75">
      <c r="G27" s="159"/>
    </row>
    <row r="28" ht="12.75">
      <c r="G28" s="159"/>
    </row>
    <row r="29" ht="12.75">
      <c r="G29" s="159"/>
    </row>
    <row r="30" ht="12.75">
      <c r="G30" s="159"/>
    </row>
    <row r="31" ht="12.75">
      <c r="G31" s="159"/>
    </row>
    <row r="32" ht="12.75">
      <c r="G32" s="159"/>
    </row>
    <row r="33" ht="12.75">
      <c r="G33" s="159"/>
    </row>
    <row r="34" ht="12.75">
      <c r="G34" s="159"/>
    </row>
    <row r="35" ht="12.75">
      <c r="G35" s="159"/>
    </row>
    <row r="36" ht="12.75">
      <c r="G36" s="159"/>
    </row>
    <row r="37" ht="12.75">
      <c r="G37" s="159"/>
    </row>
    <row r="38" ht="12.75">
      <c r="G38" s="159"/>
    </row>
    <row r="39" ht="12.75">
      <c r="G39" s="159"/>
    </row>
    <row r="40" ht="12.75">
      <c r="G40" s="159"/>
    </row>
    <row r="41" ht="12.75">
      <c r="G41" s="159"/>
    </row>
    <row r="42" ht="12.75">
      <c r="G42" s="159"/>
    </row>
    <row r="43" ht="12.75">
      <c r="G43" s="159"/>
    </row>
    <row r="44" ht="12.75">
      <c r="G44" s="159"/>
    </row>
    <row r="45" ht="12.75">
      <c r="G45" s="159"/>
    </row>
    <row r="46" ht="12.75">
      <c r="G46" s="159"/>
    </row>
    <row r="47" ht="12.75">
      <c r="G47" s="159"/>
    </row>
    <row r="48" ht="12.75">
      <c r="G48" s="159"/>
    </row>
    <row r="49" ht="12.75">
      <c r="G49" s="159"/>
    </row>
    <row r="50" ht="12.75">
      <c r="G50" s="159"/>
    </row>
    <row r="51" ht="12.75">
      <c r="G51" s="159"/>
    </row>
    <row r="52" ht="12.75">
      <c r="G52" s="159"/>
    </row>
    <row r="53" ht="12.75">
      <c r="G53" s="159"/>
    </row>
    <row r="54" ht="12.75">
      <c r="G54" s="159"/>
    </row>
    <row r="55" ht="12.75">
      <c r="G55" s="159"/>
    </row>
    <row r="56" ht="12.75">
      <c r="G56" s="159"/>
    </row>
    <row r="57" ht="12.75">
      <c r="G57" s="159"/>
    </row>
    <row r="58" ht="12.75">
      <c r="G58" s="159"/>
    </row>
    <row r="59" ht="12.75">
      <c r="G59" s="159"/>
    </row>
    <row r="60" ht="12.75">
      <c r="G60" s="159"/>
    </row>
    <row r="61" ht="12.75">
      <c r="G61" s="159"/>
    </row>
    <row r="62" ht="12.75">
      <c r="G62" s="159"/>
    </row>
    <row r="63" ht="12.75">
      <c r="G63" s="159"/>
    </row>
    <row r="64" ht="12.75">
      <c r="G64" s="159"/>
    </row>
    <row r="65" ht="12.75">
      <c r="G65" s="159"/>
    </row>
    <row r="66" ht="12.75">
      <c r="G66" s="159"/>
    </row>
    <row r="67" ht="12.75">
      <c r="G67" s="159"/>
    </row>
    <row r="68" ht="12.75">
      <c r="G68" s="159"/>
    </row>
    <row r="69" ht="12.75">
      <c r="G69" s="159"/>
    </row>
    <row r="70" ht="12.75">
      <c r="G70" s="159"/>
    </row>
    <row r="71" ht="12.75">
      <c r="G71" s="159"/>
    </row>
    <row r="72" ht="12.75">
      <c r="G72" s="159"/>
    </row>
    <row r="73" ht="12.75">
      <c r="G73" s="159"/>
    </row>
  </sheetData>
  <sheetProtection/>
  <printOptions/>
  <pageMargins left="0.75" right="0.75" top="1" bottom="1" header="0.5" footer="0.5"/>
  <pageSetup orientation="landscape"/>
</worksheet>
</file>

<file path=xl/worksheets/sheet13.xml><?xml version="1.0" encoding="utf-8"?>
<worksheet xmlns="http://schemas.openxmlformats.org/spreadsheetml/2006/main" xmlns:r="http://schemas.openxmlformats.org/officeDocument/2006/relationships">
  <dimension ref="A1:H65"/>
  <sheetViews>
    <sheetView zoomScalePageLayoutView="0" workbookViewId="0" topLeftCell="A1">
      <selection activeCell="C6" sqref="C6"/>
    </sheetView>
  </sheetViews>
  <sheetFormatPr defaultColWidth="11.57421875" defaultRowHeight="12.75"/>
  <cols>
    <col min="1" max="1" width="5.421875" style="10" customWidth="1"/>
    <col min="2" max="2" width="22.421875" style="0" customWidth="1"/>
    <col min="3" max="4" width="11.7109375" style="9" customWidth="1"/>
    <col min="5" max="5" width="11.7109375" style="0" customWidth="1"/>
    <col min="6" max="7" width="11.7109375" style="18" customWidth="1"/>
    <col min="8" max="16384" width="11.421875" style="0" customWidth="1"/>
  </cols>
  <sheetData>
    <row r="1" spans="1:8" ht="24" customHeight="1">
      <c r="A1" s="11">
        <v>11</v>
      </c>
      <c r="B1" s="236" t="s">
        <v>121</v>
      </c>
      <c r="C1" s="212"/>
      <c r="D1" s="212"/>
      <c r="E1" s="212"/>
      <c r="F1" s="212"/>
      <c r="G1" s="17" t="s">
        <v>81</v>
      </c>
      <c r="H1" s="19">
        <f>SUM('Cover Sheet'!R2:S2)</f>
        <v>0</v>
      </c>
    </row>
    <row r="2" spans="1:7" ht="55.5">
      <c r="A2" s="10" t="s">
        <v>81</v>
      </c>
      <c r="B2" s="1" t="s">
        <v>9</v>
      </c>
      <c r="C2" s="63" t="s">
        <v>111</v>
      </c>
      <c r="D2" s="62" t="s">
        <v>99</v>
      </c>
      <c r="E2" s="1" t="s">
        <v>11</v>
      </c>
      <c r="F2" s="66" t="s">
        <v>12</v>
      </c>
      <c r="G2" s="157" t="s">
        <v>100</v>
      </c>
    </row>
    <row r="4" spans="1:7" ht="12.75">
      <c r="A4" s="10">
        <v>1.1</v>
      </c>
      <c r="G4" s="160"/>
    </row>
    <row r="5" spans="1:7" ht="12.75">
      <c r="A5" s="10">
        <v>2</v>
      </c>
      <c r="G5" s="160"/>
    </row>
    <row r="6" spans="1:7" ht="12.75">
      <c r="A6" s="10">
        <v>3</v>
      </c>
      <c r="G6" s="160"/>
    </row>
    <row r="7" spans="1:7" ht="12.75">
      <c r="A7" s="10">
        <v>4</v>
      </c>
      <c r="G7" s="160"/>
    </row>
    <row r="8" spans="1:7" ht="12.75">
      <c r="A8" s="10">
        <v>5</v>
      </c>
      <c r="G8" s="160"/>
    </row>
    <row r="9" spans="1:7" ht="12.75">
      <c r="A9" s="10">
        <v>6</v>
      </c>
      <c r="G9" s="160"/>
    </row>
    <row r="10" spans="1:7" ht="12.75">
      <c r="A10" s="10">
        <v>7</v>
      </c>
      <c r="G10" s="160"/>
    </row>
    <row r="11" spans="1:7" ht="12.75">
      <c r="A11" s="10">
        <v>8</v>
      </c>
      <c r="G11" s="160"/>
    </row>
    <row r="12" spans="1:7" ht="12.75">
      <c r="A12" s="10">
        <v>9</v>
      </c>
      <c r="G12" s="160"/>
    </row>
    <row r="13" spans="1:7" ht="12.75">
      <c r="A13" s="10">
        <v>10</v>
      </c>
      <c r="G13" s="160"/>
    </row>
    <row r="14" spans="1:7" ht="12.75">
      <c r="A14" s="10">
        <v>11</v>
      </c>
      <c r="G14" s="160"/>
    </row>
    <row r="15" spans="1:7" ht="12.75">
      <c r="A15" s="10">
        <v>12</v>
      </c>
      <c r="G15" s="160"/>
    </row>
    <row r="16" spans="1:7" ht="12.75">
      <c r="A16" s="10">
        <v>13</v>
      </c>
      <c r="G16" s="160"/>
    </row>
    <row r="17" spans="1:7" ht="12.75">
      <c r="A17" s="10">
        <v>14</v>
      </c>
      <c r="G17" s="160"/>
    </row>
    <row r="18" spans="1:7" ht="12.75">
      <c r="A18" s="10">
        <v>15</v>
      </c>
      <c r="G18" s="160"/>
    </row>
    <row r="19" spans="1:7" ht="12.75">
      <c r="A19" s="10">
        <v>16</v>
      </c>
      <c r="G19" s="160"/>
    </row>
    <row r="20" spans="1:7" ht="12.75">
      <c r="A20" s="10">
        <v>17</v>
      </c>
      <c r="G20" s="160"/>
    </row>
    <row r="21" ht="12.75">
      <c r="G21" s="160"/>
    </row>
    <row r="22" spans="2:7" ht="12.75">
      <c r="B22" t="s">
        <v>53</v>
      </c>
      <c r="C22" s="9">
        <f>SUM(C4:C20)</f>
        <v>0</v>
      </c>
      <c r="D22" s="9">
        <f>SUM(D4:D20)</f>
        <v>0</v>
      </c>
      <c r="E22" s="50" t="s">
        <v>117</v>
      </c>
      <c r="G22" s="160"/>
    </row>
    <row r="23" ht="12.75">
      <c r="G23" s="160"/>
    </row>
    <row r="24" ht="12.75">
      <c r="G24" s="160"/>
    </row>
    <row r="25" ht="12.75">
      <c r="G25" s="160"/>
    </row>
    <row r="26" ht="12.75">
      <c r="G26" s="160"/>
    </row>
    <row r="27" ht="12.75">
      <c r="G27" s="160"/>
    </row>
    <row r="28" ht="12.75">
      <c r="G28" s="160"/>
    </row>
    <row r="29" ht="12.75">
      <c r="G29" s="160"/>
    </row>
    <row r="30" ht="12.75">
      <c r="G30" s="160"/>
    </row>
    <row r="31" ht="12.75">
      <c r="G31" s="160"/>
    </row>
    <row r="32" ht="12.75">
      <c r="G32" s="160"/>
    </row>
    <row r="33" ht="12.75">
      <c r="G33" s="160"/>
    </row>
    <row r="34" ht="12.75">
      <c r="G34" s="160"/>
    </row>
    <row r="35" ht="12.75">
      <c r="G35" s="160"/>
    </row>
    <row r="36" ht="12.75">
      <c r="G36" s="160"/>
    </row>
    <row r="37" ht="12.75">
      <c r="G37" s="160"/>
    </row>
    <row r="38" ht="12.75">
      <c r="G38" s="160"/>
    </row>
    <row r="39" ht="12.75">
      <c r="G39" s="160"/>
    </row>
    <row r="40" ht="12.75">
      <c r="G40" s="160"/>
    </row>
    <row r="41" ht="12.75">
      <c r="G41" s="160"/>
    </row>
    <row r="42" ht="12.75">
      <c r="G42" s="160"/>
    </row>
    <row r="43" ht="12.75">
      <c r="G43" s="160"/>
    </row>
    <row r="44" ht="12.75">
      <c r="G44" s="160"/>
    </row>
    <row r="45" ht="12.75">
      <c r="G45" s="160"/>
    </row>
    <row r="46" ht="12.75">
      <c r="G46" s="160"/>
    </row>
    <row r="47" ht="12.75">
      <c r="G47" s="160"/>
    </row>
    <row r="48" ht="12.75">
      <c r="G48" s="160"/>
    </row>
    <row r="49" ht="12.75">
      <c r="G49" s="160"/>
    </row>
    <row r="50" ht="12.75">
      <c r="G50" s="160"/>
    </row>
    <row r="51" ht="12.75">
      <c r="G51" s="160"/>
    </row>
    <row r="52" ht="12.75">
      <c r="G52" s="160"/>
    </row>
    <row r="53" ht="12.75">
      <c r="G53" s="160"/>
    </row>
    <row r="54" ht="12.75">
      <c r="G54" s="160"/>
    </row>
    <row r="55" ht="12.75">
      <c r="G55" s="160"/>
    </row>
    <row r="56" ht="12.75">
      <c r="G56" s="160"/>
    </row>
    <row r="57" ht="12.75">
      <c r="G57" s="160"/>
    </row>
    <row r="58" ht="12.75">
      <c r="G58" s="160"/>
    </row>
    <row r="59" ht="12.75">
      <c r="G59" s="160"/>
    </row>
    <row r="60" ht="12.75">
      <c r="G60" s="160"/>
    </row>
    <row r="61" ht="12.75">
      <c r="G61" s="160"/>
    </row>
    <row r="62" ht="12.75">
      <c r="G62" s="160"/>
    </row>
    <row r="63" ht="12.75">
      <c r="G63" s="160"/>
    </row>
    <row r="64" ht="12.75">
      <c r="G64" s="160"/>
    </row>
    <row r="65" ht="12.75">
      <c r="G65" s="160"/>
    </row>
  </sheetData>
  <sheetProtection/>
  <mergeCells count="1">
    <mergeCell ref="B1:F1"/>
  </mergeCells>
  <printOptions/>
  <pageMargins left="0.75" right="0.75" top="1" bottom="1" header="0.5" footer="0.5"/>
  <pageSetup orientation="landscape"/>
</worksheet>
</file>

<file path=xl/worksheets/sheet14.xml><?xml version="1.0" encoding="utf-8"?>
<worksheet xmlns="http://schemas.openxmlformats.org/spreadsheetml/2006/main" xmlns:r="http://schemas.openxmlformats.org/officeDocument/2006/relationships">
  <dimension ref="A1:H23"/>
  <sheetViews>
    <sheetView zoomScalePageLayoutView="0" workbookViewId="0" topLeftCell="A1">
      <selection activeCell="D4" sqref="D4"/>
    </sheetView>
  </sheetViews>
  <sheetFormatPr defaultColWidth="11.57421875" defaultRowHeight="12.75"/>
  <cols>
    <col min="1" max="1" width="5.421875" style="10" customWidth="1"/>
    <col min="2" max="2" width="21.421875" style="0" customWidth="1"/>
    <col min="3" max="4" width="12.421875" style="32" customWidth="1"/>
    <col min="5" max="5" width="12.421875" style="2" customWidth="1"/>
    <col min="6" max="7" width="12.421875" style="35" customWidth="1"/>
    <col min="8" max="16384" width="11.421875" style="0" customWidth="1"/>
  </cols>
  <sheetData>
    <row r="1" spans="1:8" ht="24" customHeight="1">
      <c r="A1" s="11">
        <v>12</v>
      </c>
      <c r="B1" s="12" t="s">
        <v>48</v>
      </c>
      <c r="C1" s="31"/>
      <c r="D1" s="31"/>
      <c r="E1" s="33"/>
      <c r="G1" s="17" t="s">
        <v>81</v>
      </c>
      <c r="H1" s="19">
        <f>SUM('Cover Sheet'!R2:S2)</f>
        <v>0</v>
      </c>
    </row>
    <row r="2" spans="1:7" ht="55.5">
      <c r="A2" s="10" t="s">
        <v>81</v>
      </c>
      <c r="B2" s="1" t="s">
        <v>9</v>
      </c>
      <c r="C2" s="63" t="s">
        <v>111</v>
      </c>
      <c r="D2" s="62" t="s">
        <v>99</v>
      </c>
      <c r="E2" s="1" t="s">
        <v>11</v>
      </c>
      <c r="F2" s="66" t="s">
        <v>12</v>
      </c>
      <c r="G2" s="157" t="s">
        <v>100</v>
      </c>
    </row>
    <row r="4" spans="1:7" ht="12.75">
      <c r="A4" s="10">
        <v>1.1</v>
      </c>
      <c r="G4" s="159"/>
    </row>
    <row r="5" spans="1:7" ht="12.75">
      <c r="A5" s="10">
        <v>2</v>
      </c>
      <c r="G5" s="159"/>
    </row>
    <row r="6" spans="1:7" ht="12.75">
      <c r="A6" s="10">
        <v>3</v>
      </c>
      <c r="G6" s="159"/>
    </row>
    <row r="7" spans="1:7" ht="12.75">
      <c r="A7" s="10">
        <v>4</v>
      </c>
      <c r="G7" s="159"/>
    </row>
    <row r="8" spans="1:7" ht="12.75">
      <c r="A8" s="10">
        <v>5</v>
      </c>
      <c r="G8" s="159"/>
    </row>
    <row r="9" spans="1:7" ht="12.75">
      <c r="A9" s="10">
        <v>6</v>
      </c>
      <c r="G9" s="159"/>
    </row>
    <row r="10" spans="1:7" ht="12.75">
      <c r="A10" s="10">
        <v>7</v>
      </c>
      <c r="G10" s="159"/>
    </row>
    <row r="11" spans="1:7" ht="12.75">
      <c r="A11" s="10">
        <v>8</v>
      </c>
      <c r="G11" s="159"/>
    </row>
    <row r="12" spans="1:7" ht="12.75">
      <c r="A12" s="10">
        <v>9</v>
      </c>
      <c r="G12" s="159"/>
    </row>
    <row r="13" spans="1:7" ht="12.75">
      <c r="A13" s="10">
        <v>10</v>
      </c>
      <c r="G13" s="159"/>
    </row>
    <row r="14" spans="1:7" ht="12.75">
      <c r="A14" s="10">
        <v>11</v>
      </c>
      <c r="G14" s="159"/>
    </row>
    <row r="15" spans="1:7" ht="12.75">
      <c r="A15" s="10">
        <v>12</v>
      </c>
      <c r="G15" s="159"/>
    </row>
    <row r="16" spans="1:7" ht="12.75">
      <c r="A16" s="10">
        <v>13</v>
      </c>
      <c r="G16" s="159"/>
    </row>
    <row r="17" spans="1:7" ht="12.75">
      <c r="A17" s="10">
        <v>14</v>
      </c>
      <c r="G17" s="159"/>
    </row>
    <row r="18" spans="1:7" ht="12.75">
      <c r="A18" s="10">
        <v>15</v>
      </c>
      <c r="G18" s="159"/>
    </row>
    <row r="19" spans="1:7" ht="12.75">
      <c r="A19" s="10">
        <v>16</v>
      </c>
      <c r="G19" s="159"/>
    </row>
    <row r="20" spans="1:7" ht="12.75">
      <c r="A20" s="10">
        <v>17</v>
      </c>
      <c r="G20" s="159"/>
    </row>
    <row r="21" ht="12.75">
      <c r="G21" s="159"/>
    </row>
    <row r="22" spans="2:7" ht="12.75">
      <c r="B22" t="s">
        <v>54</v>
      </c>
      <c r="C22" s="32">
        <f>SUM(C3:C21)</f>
        <v>0</v>
      </c>
      <c r="D22" s="32">
        <f>SUM(D4:D20)</f>
        <v>0</v>
      </c>
      <c r="E22" s="50" t="s">
        <v>117</v>
      </c>
      <c r="G22" s="159"/>
    </row>
    <row r="23" ht="12.75">
      <c r="G23" s="159"/>
    </row>
  </sheetData>
  <sheetProtection/>
  <printOptions/>
  <pageMargins left="0.75" right="0.75" top="1" bottom="1" header="0.5" footer="0.5"/>
  <pageSetup orientation="landscape"/>
  <drawing r:id="rId1"/>
</worksheet>
</file>

<file path=xl/worksheets/sheet15.xml><?xml version="1.0" encoding="utf-8"?>
<worksheet xmlns="http://schemas.openxmlformats.org/spreadsheetml/2006/main" xmlns:r="http://schemas.openxmlformats.org/officeDocument/2006/relationships">
  <dimension ref="A1:I36"/>
  <sheetViews>
    <sheetView zoomScalePageLayoutView="0" workbookViewId="0" topLeftCell="A1">
      <selection activeCell="G29" sqref="G29"/>
    </sheetView>
  </sheetViews>
  <sheetFormatPr defaultColWidth="11.57421875" defaultRowHeight="12.75"/>
  <cols>
    <col min="1" max="1" width="5.421875" style="10" customWidth="1"/>
    <col min="2" max="2" width="23.421875" style="0" customWidth="1"/>
    <col min="3" max="4" width="11.7109375" style="32" customWidth="1"/>
    <col min="5" max="5" width="11.7109375" style="2" customWidth="1"/>
    <col min="6" max="7" width="11.7109375" style="35" customWidth="1"/>
    <col min="8" max="8" width="11.7109375" style="2" customWidth="1"/>
    <col min="9" max="16384" width="11.421875" style="0" customWidth="1"/>
  </cols>
  <sheetData>
    <row r="1" spans="1:8" ht="24" customHeight="1">
      <c r="A1" s="11">
        <v>13</v>
      </c>
      <c r="B1" s="12" t="s">
        <v>49</v>
      </c>
      <c r="C1" s="197"/>
      <c r="D1" s="31"/>
      <c r="E1" s="33"/>
      <c r="F1" s="17" t="s">
        <v>81</v>
      </c>
      <c r="G1" s="17"/>
      <c r="H1" s="19">
        <f>SUM('Cover Sheet'!R2:S2)</f>
        <v>0</v>
      </c>
    </row>
    <row r="2" spans="1:9" ht="55.5">
      <c r="A2" s="10" t="s">
        <v>81</v>
      </c>
      <c r="B2" s="1" t="s">
        <v>9</v>
      </c>
      <c r="C2" s="63" t="s">
        <v>111</v>
      </c>
      <c r="D2" s="62" t="s">
        <v>99</v>
      </c>
      <c r="E2" s="1" t="s">
        <v>11</v>
      </c>
      <c r="F2" s="66" t="s">
        <v>12</v>
      </c>
      <c r="G2" s="157" t="s">
        <v>100</v>
      </c>
      <c r="H2" s="1" t="s">
        <v>58</v>
      </c>
      <c r="I2" s="1" t="s">
        <v>59</v>
      </c>
    </row>
    <row r="4" spans="1:7" ht="12.75">
      <c r="A4" s="10">
        <v>1.1</v>
      </c>
      <c r="G4" s="159"/>
    </row>
    <row r="5" spans="1:7" ht="12.75">
      <c r="A5" s="10">
        <v>2</v>
      </c>
      <c r="G5" s="159"/>
    </row>
    <row r="6" spans="1:7" ht="12.75">
      <c r="A6" s="10">
        <v>3</v>
      </c>
      <c r="G6" s="159"/>
    </row>
    <row r="7" spans="1:7" ht="12.75">
      <c r="A7" s="10">
        <v>4</v>
      </c>
      <c r="G7" s="159"/>
    </row>
    <row r="8" spans="1:7" ht="12.75">
      <c r="A8" s="10">
        <v>5</v>
      </c>
      <c r="G8" s="159"/>
    </row>
    <row r="9" spans="1:7" ht="12.75">
      <c r="A9" s="10">
        <v>6</v>
      </c>
      <c r="G9" s="159"/>
    </row>
    <row r="10" spans="1:7" ht="12.75">
      <c r="A10" s="10">
        <v>7</v>
      </c>
      <c r="G10" s="159"/>
    </row>
    <row r="11" spans="1:7" ht="12.75">
      <c r="A11" s="10">
        <v>8</v>
      </c>
      <c r="G11" s="159"/>
    </row>
    <row r="12" spans="1:7" ht="12.75">
      <c r="A12" s="10">
        <v>9</v>
      </c>
      <c r="G12" s="159"/>
    </row>
    <row r="13" spans="1:7" ht="12.75">
      <c r="A13" s="10">
        <v>10</v>
      </c>
      <c r="G13" s="159"/>
    </row>
    <row r="14" spans="1:7" ht="12.75">
      <c r="A14" s="10">
        <v>11</v>
      </c>
      <c r="G14" s="159"/>
    </row>
    <row r="15" spans="1:7" ht="12.75">
      <c r="A15" s="10">
        <v>12</v>
      </c>
      <c r="G15" s="159"/>
    </row>
    <row r="16" spans="1:7" ht="12.75">
      <c r="A16" s="10">
        <v>13</v>
      </c>
      <c r="G16" s="159"/>
    </row>
    <row r="17" spans="1:7" ht="12.75">
      <c r="A17" s="10">
        <v>14</v>
      </c>
      <c r="G17" s="159"/>
    </row>
    <row r="18" spans="1:7" ht="12.75">
      <c r="A18" s="10">
        <v>15</v>
      </c>
      <c r="G18" s="159"/>
    </row>
    <row r="19" spans="1:7" ht="12.75">
      <c r="A19" s="10">
        <v>16</v>
      </c>
      <c r="G19" s="159"/>
    </row>
    <row r="20" spans="1:7" ht="12.75">
      <c r="A20" s="10">
        <v>17</v>
      </c>
      <c r="G20" s="159"/>
    </row>
    <row r="21" ht="12.75">
      <c r="G21" s="159"/>
    </row>
    <row r="22" spans="2:7" ht="12.75">
      <c r="B22" t="s">
        <v>55</v>
      </c>
      <c r="C22" s="32">
        <f>SUM(C3:C21)</f>
        <v>0</v>
      </c>
      <c r="D22" s="32">
        <f>SUM(D4:D20)</f>
        <v>0</v>
      </c>
      <c r="E22" s="50" t="s">
        <v>117</v>
      </c>
      <c r="G22" s="159"/>
    </row>
    <row r="23" ht="12.75">
      <c r="G23" s="159"/>
    </row>
    <row r="24" spans="2:7" ht="12.75">
      <c r="B24" s="199" t="s">
        <v>128</v>
      </c>
      <c r="C24" s="201"/>
      <c r="D24" s="201"/>
      <c r="E24" s="202"/>
      <c r="G24" s="159"/>
    </row>
    <row r="25" ht="12.75">
      <c r="G25" s="159"/>
    </row>
    <row r="26" ht="12.75">
      <c r="G26" s="159"/>
    </row>
    <row r="27" ht="12.75">
      <c r="G27" s="159"/>
    </row>
    <row r="28" ht="12.75">
      <c r="G28" s="159"/>
    </row>
    <row r="29" ht="12.75">
      <c r="G29" s="159"/>
    </row>
    <row r="30" ht="12.75">
      <c r="G30" s="159"/>
    </row>
    <row r="31" ht="12.75">
      <c r="G31" s="159"/>
    </row>
    <row r="32" ht="12.75">
      <c r="G32" s="159"/>
    </row>
    <row r="33" ht="12.75">
      <c r="G33" s="159"/>
    </row>
    <row r="34" ht="12.75">
      <c r="G34" s="159"/>
    </row>
    <row r="35" ht="12.75">
      <c r="G35" s="159"/>
    </row>
    <row r="36" ht="12.75">
      <c r="G36" s="159"/>
    </row>
  </sheetData>
  <sheetProtection/>
  <printOptions/>
  <pageMargins left="0.75" right="0.75" top="1" bottom="1" header="0.5" footer="0.5"/>
  <pageSetup orientation="landscape" scale="96"/>
</worksheet>
</file>

<file path=xl/worksheets/sheet16.xml><?xml version="1.0" encoding="utf-8"?>
<worksheet xmlns="http://schemas.openxmlformats.org/spreadsheetml/2006/main" xmlns:r="http://schemas.openxmlformats.org/officeDocument/2006/relationships">
  <dimension ref="A1:J48"/>
  <sheetViews>
    <sheetView zoomScalePageLayoutView="0" workbookViewId="0" topLeftCell="A1">
      <selection activeCell="K26" sqref="K26"/>
    </sheetView>
  </sheetViews>
  <sheetFormatPr defaultColWidth="11.57421875" defaultRowHeight="12.75"/>
  <cols>
    <col min="1" max="1" width="5.421875" style="10" customWidth="1"/>
    <col min="2" max="2" width="26.421875" style="0" customWidth="1"/>
    <col min="3" max="4" width="11.00390625" style="32" customWidth="1"/>
    <col min="5" max="5" width="10.140625" style="32" customWidth="1"/>
    <col min="6" max="7" width="10.140625" style="32" hidden="1" customWidth="1"/>
    <col min="8" max="8" width="11.00390625" style="2" customWidth="1"/>
    <col min="9" max="9" width="11.00390625" style="35" customWidth="1"/>
    <col min="10" max="10" width="8.8515625" style="2" customWidth="1"/>
    <col min="11" max="16384" width="11.421875" style="0" customWidth="1"/>
  </cols>
  <sheetData>
    <row r="1" spans="1:10" ht="21.75" customHeight="1">
      <c r="A1" s="11">
        <v>14</v>
      </c>
      <c r="B1" s="12" t="s">
        <v>50</v>
      </c>
      <c r="C1" s="31"/>
      <c r="D1" s="31"/>
      <c r="E1" s="31"/>
      <c r="F1" s="31"/>
      <c r="G1" s="31"/>
      <c r="H1" s="33"/>
      <c r="I1" s="17" t="s">
        <v>81</v>
      </c>
      <c r="J1" s="19">
        <f>SUM('Cover Sheet'!R2:S2)</f>
        <v>0</v>
      </c>
    </row>
    <row r="2" spans="1:10" ht="55.5">
      <c r="A2" s="10" t="s">
        <v>81</v>
      </c>
      <c r="B2" s="1" t="s">
        <v>9</v>
      </c>
      <c r="C2" s="63" t="s">
        <v>111</v>
      </c>
      <c r="D2" s="62" t="s">
        <v>99</v>
      </c>
      <c r="E2" s="200" t="s">
        <v>27</v>
      </c>
      <c r="F2" s="67" t="s">
        <v>38</v>
      </c>
      <c r="G2" s="82" t="s">
        <v>30</v>
      </c>
      <c r="H2" s="1" t="s">
        <v>11</v>
      </c>
      <c r="I2" s="66" t="s">
        <v>12</v>
      </c>
      <c r="J2" s="146" t="s">
        <v>102</v>
      </c>
    </row>
    <row r="3" spans="6:7" ht="12.75">
      <c r="F3" s="80">
        <f aca="true" t="shared" si="0" ref="F3:F42">E3*10</f>
        <v>0</v>
      </c>
      <c r="G3" s="83">
        <f>SUM(F3/2088)</f>
        <v>0</v>
      </c>
    </row>
    <row r="4" spans="1:10" ht="12.75">
      <c r="A4" s="10">
        <v>1.1</v>
      </c>
      <c r="F4" s="80">
        <f t="shared" si="0"/>
        <v>0</v>
      </c>
      <c r="G4" s="83">
        <f aca="true" t="shared" si="1" ref="G4:G42">SUM(F4/2088)</f>
        <v>0</v>
      </c>
      <c r="J4" s="50"/>
    </row>
    <row r="5" spans="1:10" ht="12.75">
      <c r="A5" s="10">
        <v>2</v>
      </c>
      <c r="F5" s="80">
        <f t="shared" si="0"/>
        <v>0</v>
      </c>
      <c r="G5" s="83">
        <f t="shared" si="1"/>
        <v>0</v>
      </c>
      <c r="J5" s="50"/>
    </row>
    <row r="6" spans="1:10" ht="12.75">
      <c r="A6" s="10">
        <v>3</v>
      </c>
      <c r="F6" s="80">
        <f t="shared" si="0"/>
        <v>0</v>
      </c>
      <c r="G6" s="83">
        <f t="shared" si="1"/>
        <v>0</v>
      </c>
      <c r="J6" s="50"/>
    </row>
    <row r="7" spans="1:10" ht="12.75">
      <c r="A7" s="10">
        <v>4</v>
      </c>
      <c r="F7" s="80">
        <f t="shared" si="0"/>
        <v>0</v>
      </c>
      <c r="G7" s="83">
        <f t="shared" si="1"/>
        <v>0</v>
      </c>
      <c r="J7" s="50"/>
    </row>
    <row r="8" spans="1:10" ht="12.75">
      <c r="A8" s="10">
        <v>5</v>
      </c>
      <c r="F8" s="80">
        <f t="shared" si="0"/>
        <v>0</v>
      </c>
      <c r="G8" s="83">
        <f t="shared" si="1"/>
        <v>0</v>
      </c>
      <c r="J8" s="50"/>
    </row>
    <row r="9" spans="1:10" ht="12.75">
      <c r="A9" s="10">
        <v>6</v>
      </c>
      <c r="F9" s="80">
        <f t="shared" si="0"/>
        <v>0</v>
      </c>
      <c r="G9" s="83">
        <f t="shared" si="1"/>
        <v>0</v>
      </c>
      <c r="J9" s="50"/>
    </row>
    <row r="10" spans="1:10" ht="12.75">
      <c r="A10" s="10">
        <v>7</v>
      </c>
      <c r="F10" s="80">
        <f t="shared" si="0"/>
        <v>0</v>
      </c>
      <c r="G10" s="83">
        <f t="shared" si="1"/>
        <v>0</v>
      </c>
      <c r="J10" s="50"/>
    </row>
    <row r="11" spans="1:10" ht="12.75">
      <c r="A11" s="10">
        <v>8</v>
      </c>
      <c r="F11" s="80">
        <f t="shared" si="0"/>
        <v>0</v>
      </c>
      <c r="G11" s="83">
        <f t="shared" si="1"/>
        <v>0</v>
      </c>
      <c r="J11" s="50"/>
    </row>
    <row r="12" spans="1:10" ht="12.75">
      <c r="A12" s="10">
        <v>9</v>
      </c>
      <c r="F12" s="80">
        <f t="shared" si="0"/>
        <v>0</v>
      </c>
      <c r="G12" s="83">
        <f t="shared" si="1"/>
        <v>0</v>
      </c>
      <c r="J12" s="50"/>
    </row>
    <row r="13" spans="1:10" ht="12.75">
      <c r="A13" s="10">
        <v>10</v>
      </c>
      <c r="F13" s="80">
        <f t="shared" si="0"/>
        <v>0</v>
      </c>
      <c r="G13" s="83">
        <f t="shared" si="1"/>
        <v>0</v>
      </c>
      <c r="J13" s="50"/>
    </row>
    <row r="14" spans="1:10" ht="12.75">
      <c r="A14" s="10">
        <v>11</v>
      </c>
      <c r="F14" s="80">
        <f t="shared" si="0"/>
        <v>0</v>
      </c>
      <c r="G14" s="83">
        <f t="shared" si="1"/>
        <v>0</v>
      </c>
      <c r="J14" s="50"/>
    </row>
    <row r="15" spans="1:7" ht="12.75">
      <c r="A15" s="10">
        <v>12</v>
      </c>
      <c r="F15" s="80">
        <f t="shared" si="0"/>
        <v>0</v>
      </c>
      <c r="G15" s="83">
        <f t="shared" si="1"/>
        <v>0</v>
      </c>
    </row>
    <row r="16" spans="1:7" ht="12.75">
      <c r="A16" s="10">
        <v>13</v>
      </c>
      <c r="F16" s="80">
        <f t="shared" si="0"/>
        <v>0</v>
      </c>
      <c r="G16" s="83">
        <f t="shared" si="1"/>
        <v>0</v>
      </c>
    </row>
    <row r="17" spans="1:7" ht="12.75">
      <c r="A17" s="10">
        <v>14</v>
      </c>
      <c r="F17" s="80">
        <f t="shared" si="0"/>
        <v>0</v>
      </c>
      <c r="G17" s="83">
        <f t="shared" si="1"/>
        <v>0</v>
      </c>
    </row>
    <row r="18" spans="1:7" ht="12.75">
      <c r="A18" s="10">
        <v>15</v>
      </c>
      <c r="F18" s="80">
        <f t="shared" si="0"/>
        <v>0</v>
      </c>
      <c r="G18" s="83">
        <f t="shared" si="1"/>
        <v>0</v>
      </c>
    </row>
    <row r="19" spans="1:7" ht="12.75">
      <c r="A19" s="10">
        <v>16</v>
      </c>
      <c r="F19" s="80">
        <f t="shared" si="0"/>
        <v>0</v>
      </c>
      <c r="G19" s="83">
        <f t="shared" si="1"/>
        <v>0</v>
      </c>
    </row>
    <row r="20" spans="1:7" ht="12.75">
      <c r="A20" s="10">
        <v>17</v>
      </c>
      <c r="F20" s="80">
        <f t="shared" si="0"/>
        <v>0</v>
      </c>
      <c r="G20" s="83">
        <f t="shared" si="1"/>
        <v>0</v>
      </c>
    </row>
    <row r="21" spans="6:7" ht="12.75">
      <c r="F21" s="80">
        <f t="shared" si="0"/>
        <v>0</v>
      </c>
      <c r="G21" s="83">
        <f t="shared" si="1"/>
        <v>0</v>
      </c>
    </row>
    <row r="22" spans="2:8" ht="12.75">
      <c r="B22" t="s">
        <v>56</v>
      </c>
      <c r="C22" s="32">
        <f>SUM(C3:C21)</f>
        <v>0</v>
      </c>
      <c r="D22" s="32">
        <f>SUM(D4:D20)</f>
        <v>0</v>
      </c>
      <c r="E22" s="32">
        <f>SUM(E3:E21)</f>
        <v>0</v>
      </c>
      <c r="F22" s="80">
        <f t="shared" si="0"/>
        <v>0</v>
      </c>
      <c r="G22" s="83">
        <f t="shared" si="1"/>
        <v>0</v>
      </c>
      <c r="H22" s="50" t="s">
        <v>117</v>
      </c>
    </row>
    <row r="23" spans="6:7" ht="12.75">
      <c r="F23" s="80">
        <f t="shared" si="0"/>
        <v>0</v>
      </c>
      <c r="G23" s="83">
        <f t="shared" si="1"/>
        <v>0</v>
      </c>
    </row>
    <row r="24" spans="6:7" ht="12.75">
      <c r="F24" s="80">
        <f t="shared" si="0"/>
        <v>0</v>
      </c>
      <c r="G24" s="83">
        <f t="shared" si="1"/>
        <v>0</v>
      </c>
    </row>
    <row r="25" spans="6:7" ht="12.75">
      <c r="F25" s="80">
        <f t="shared" si="0"/>
        <v>0</v>
      </c>
      <c r="G25" s="83">
        <f t="shared" si="1"/>
        <v>0</v>
      </c>
    </row>
    <row r="26" spans="6:7" ht="12.75">
      <c r="F26" s="80">
        <f t="shared" si="0"/>
        <v>0</v>
      </c>
      <c r="G26" s="83">
        <f t="shared" si="1"/>
        <v>0</v>
      </c>
    </row>
    <row r="27" spans="6:7" ht="12.75">
      <c r="F27" s="80">
        <f t="shared" si="0"/>
        <v>0</v>
      </c>
      <c r="G27" s="83">
        <f t="shared" si="1"/>
        <v>0</v>
      </c>
    </row>
    <row r="28" spans="6:7" ht="12.75">
      <c r="F28" s="80">
        <f t="shared" si="0"/>
        <v>0</v>
      </c>
      <c r="G28" s="83">
        <f t="shared" si="1"/>
        <v>0</v>
      </c>
    </row>
    <row r="29" spans="6:7" ht="12.75">
      <c r="F29" s="80">
        <f t="shared" si="0"/>
        <v>0</v>
      </c>
      <c r="G29" s="83">
        <f t="shared" si="1"/>
        <v>0</v>
      </c>
    </row>
    <row r="30" spans="6:7" ht="12.75">
      <c r="F30" s="80">
        <f t="shared" si="0"/>
        <v>0</v>
      </c>
      <c r="G30" s="83">
        <f t="shared" si="1"/>
        <v>0</v>
      </c>
    </row>
    <row r="31" spans="6:7" ht="12.75">
      <c r="F31" s="80">
        <f t="shared" si="0"/>
        <v>0</v>
      </c>
      <c r="G31" s="83">
        <f t="shared" si="1"/>
        <v>0</v>
      </c>
    </row>
    <row r="32" spans="6:7" ht="12.75">
      <c r="F32" s="80">
        <f t="shared" si="0"/>
        <v>0</v>
      </c>
      <c r="G32" s="83">
        <f t="shared" si="1"/>
        <v>0</v>
      </c>
    </row>
    <row r="33" spans="6:7" ht="12.75">
      <c r="F33" s="80">
        <f t="shared" si="0"/>
        <v>0</v>
      </c>
      <c r="G33" s="83">
        <f t="shared" si="1"/>
        <v>0</v>
      </c>
    </row>
    <row r="34" spans="6:7" ht="12.75">
      <c r="F34" s="80">
        <f t="shared" si="0"/>
        <v>0</v>
      </c>
      <c r="G34" s="83">
        <f t="shared" si="1"/>
        <v>0</v>
      </c>
    </row>
    <row r="35" spans="6:7" ht="12.75">
      <c r="F35" s="80">
        <f t="shared" si="0"/>
        <v>0</v>
      </c>
      <c r="G35" s="83">
        <f t="shared" si="1"/>
        <v>0</v>
      </c>
    </row>
    <row r="36" spans="6:7" ht="12.75">
      <c r="F36" s="80">
        <f t="shared" si="0"/>
        <v>0</v>
      </c>
      <c r="G36" s="83">
        <f t="shared" si="1"/>
        <v>0</v>
      </c>
    </row>
    <row r="37" spans="6:7" ht="12.75">
      <c r="F37" s="80">
        <f t="shared" si="0"/>
        <v>0</v>
      </c>
      <c r="G37" s="83">
        <f t="shared" si="1"/>
        <v>0</v>
      </c>
    </row>
    <row r="38" spans="6:7" ht="12.75">
      <c r="F38" s="80">
        <f t="shared" si="0"/>
        <v>0</v>
      </c>
      <c r="G38" s="83">
        <f t="shared" si="1"/>
        <v>0</v>
      </c>
    </row>
    <row r="39" spans="6:7" ht="12.75">
      <c r="F39" s="80">
        <f t="shared" si="0"/>
        <v>0</v>
      </c>
      <c r="G39" s="83">
        <f t="shared" si="1"/>
        <v>0</v>
      </c>
    </row>
    <row r="40" spans="6:7" ht="12.75">
      <c r="F40" s="80">
        <f t="shared" si="0"/>
        <v>0</v>
      </c>
      <c r="G40" s="83">
        <f t="shared" si="1"/>
        <v>0</v>
      </c>
    </row>
    <row r="41" spans="6:7" ht="12.75">
      <c r="F41" s="80">
        <f t="shared" si="0"/>
        <v>0</v>
      </c>
      <c r="G41" s="83">
        <f t="shared" si="1"/>
        <v>0</v>
      </c>
    </row>
    <row r="42" spans="6:7" ht="12.75">
      <c r="F42" s="80">
        <f t="shared" si="0"/>
        <v>0</v>
      </c>
      <c r="G42" s="83">
        <f t="shared" si="1"/>
        <v>0</v>
      </c>
    </row>
    <row r="43" spans="6:7" ht="12.75">
      <c r="F43" s="70"/>
      <c r="G43" s="70"/>
    </row>
    <row r="44" spans="6:7" ht="12.75">
      <c r="F44" s="80">
        <f>SUM(F3:F42)</f>
        <v>0</v>
      </c>
      <c r="G44" s="69">
        <f>SUM(G3:G42)</f>
        <v>0</v>
      </c>
    </row>
    <row r="45" spans="5:7" ht="12.75">
      <c r="E45" s="61"/>
      <c r="F45" s="70"/>
      <c r="G45" s="70"/>
    </row>
    <row r="46" spans="5:7" ht="12.75">
      <c r="E46" s="61"/>
      <c r="F46" s="70"/>
      <c r="G46" s="70"/>
    </row>
    <row r="47" spans="6:7" ht="12.75">
      <c r="F47" s="70"/>
      <c r="G47" s="70"/>
    </row>
    <row r="48" spans="6:7" ht="12.75">
      <c r="F48" s="70"/>
      <c r="G48" s="70"/>
    </row>
  </sheetData>
  <sheetProtection/>
  <printOptions/>
  <pageMargins left="0.75" right="0.75" top="1" bottom="1" header="0.5" footer="0.5"/>
  <pageSetup orientation="landscape" scale="79"/>
</worksheet>
</file>

<file path=xl/worksheets/sheet17.xml><?xml version="1.0" encoding="utf-8"?>
<worksheet xmlns="http://schemas.openxmlformats.org/spreadsheetml/2006/main" xmlns:r="http://schemas.openxmlformats.org/officeDocument/2006/relationships">
  <dimension ref="A1:H65"/>
  <sheetViews>
    <sheetView zoomScalePageLayoutView="0" workbookViewId="0" topLeftCell="A1">
      <selection activeCell="E5" sqref="E5"/>
    </sheetView>
  </sheetViews>
  <sheetFormatPr defaultColWidth="11.57421875" defaultRowHeight="12.75"/>
  <cols>
    <col min="1" max="1" width="11.421875" style="0" customWidth="1"/>
    <col min="2" max="2" width="19.8515625" style="0" customWidth="1"/>
    <col min="3" max="5" width="11.140625" style="2" customWidth="1"/>
    <col min="6" max="7" width="11.140625" style="35" customWidth="1"/>
    <col min="8" max="8" width="19.7109375" style="2" customWidth="1"/>
    <col min="9" max="16384" width="11.421875" style="0" customWidth="1"/>
  </cols>
  <sheetData>
    <row r="1" spans="1:8" ht="19.5">
      <c r="A1" s="11">
        <v>15</v>
      </c>
      <c r="B1" s="12" t="s">
        <v>51</v>
      </c>
      <c r="C1" s="31"/>
      <c r="D1" s="31"/>
      <c r="E1" s="33"/>
      <c r="G1" s="17" t="s">
        <v>81</v>
      </c>
      <c r="H1" s="19">
        <f>SUM('Cover Sheet'!R2:S2)</f>
        <v>0</v>
      </c>
    </row>
    <row r="2" spans="1:8" ht="19.5">
      <c r="A2" s="14" t="s">
        <v>3</v>
      </c>
      <c r="B2" s="15"/>
      <c r="C2" s="31"/>
      <c r="D2" s="31"/>
      <c r="E2" s="33"/>
      <c r="F2" s="17"/>
      <c r="G2" s="17"/>
      <c r="H2" s="33"/>
    </row>
    <row r="3" spans="1:8" ht="55.5">
      <c r="A3" s="10" t="s">
        <v>81</v>
      </c>
      <c r="B3" s="1" t="s">
        <v>9</v>
      </c>
      <c r="C3" s="63" t="s">
        <v>111</v>
      </c>
      <c r="D3" s="62" t="s">
        <v>99</v>
      </c>
      <c r="E3" s="1" t="s">
        <v>11</v>
      </c>
      <c r="F3" s="66" t="s">
        <v>12</v>
      </c>
      <c r="G3" s="66" t="s">
        <v>19</v>
      </c>
      <c r="H3" s="1" t="s">
        <v>1</v>
      </c>
    </row>
    <row r="4" spans="1:4" ht="12.75">
      <c r="A4" s="10"/>
      <c r="C4" s="32"/>
      <c r="D4" s="32"/>
    </row>
    <row r="5" spans="1:7" ht="12.75">
      <c r="A5" s="10">
        <v>1.1</v>
      </c>
      <c r="C5" s="32"/>
      <c r="D5" s="32"/>
      <c r="G5" s="159"/>
    </row>
    <row r="6" spans="1:7" ht="12.75">
      <c r="A6" s="10">
        <v>2</v>
      </c>
      <c r="C6" s="32"/>
      <c r="D6" s="32"/>
      <c r="G6" s="159"/>
    </row>
    <row r="7" spans="1:7" ht="12.75">
      <c r="A7" s="10">
        <v>3</v>
      </c>
      <c r="C7" s="32"/>
      <c r="D7" s="32"/>
      <c r="G7" s="159"/>
    </row>
    <row r="8" spans="1:7" ht="12.75">
      <c r="A8" s="10">
        <v>4</v>
      </c>
      <c r="C8" s="32"/>
      <c r="D8" s="32"/>
      <c r="G8" s="159"/>
    </row>
    <row r="9" spans="1:7" ht="12.75">
      <c r="A9" s="10">
        <v>5</v>
      </c>
      <c r="C9" s="32"/>
      <c r="D9" s="32"/>
      <c r="G9" s="159"/>
    </row>
    <row r="10" spans="1:7" ht="12.75">
      <c r="A10" s="10">
        <v>6</v>
      </c>
      <c r="C10" s="32"/>
      <c r="D10" s="32"/>
      <c r="G10" s="159"/>
    </row>
    <row r="11" spans="1:7" ht="12.75">
      <c r="A11" s="10">
        <v>7</v>
      </c>
      <c r="C11" s="32"/>
      <c r="D11" s="32"/>
      <c r="G11" s="159"/>
    </row>
    <row r="12" spans="1:7" ht="12.75">
      <c r="A12" s="10">
        <v>8</v>
      </c>
      <c r="C12" s="32"/>
      <c r="D12" s="32"/>
      <c r="G12" s="159"/>
    </row>
    <row r="13" spans="1:7" ht="12.75">
      <c r="A13" s="10">
        <v>9</v>
      </c>
      <c r="C13" s="32"/>
      <c r="D13" s="32"/>
      <c r="G13" s="159"/>
    </row>
    <row r="14" spans="1:7" ht="12.75">
      <c r="A14" s="10">
        <v>10</v>
      </c>
      <c r="C14" s="32"/>
      <c r="D14" s="32"/>
      <c r="G14" s="159"/>
    </row>
    <row r="15" spans="1:7" ht="12.75">
      <c r="A15" s="10">
        <v>11</v>
      </c>
      <c r="C15" s="32"/>
      <c r="D15" s="32"/>
      <c r="G15" s="159"/>
    </row>
    <row r="16" spans="1:7" ht="12.75">
      <c r="A16" s="10">
        <v>12</v>
      </c>
      <c r="C16" s="32"/>
      <c r="D16" s="32"/>
      <c r="G16" s="159"/>
    </row>
    <row r="17" spans="1:7" ht="12.75">
      <c r="A17" s="10">
        <v>13</v>
      </c>
      <c r="C17" s="32"/>
      <c r="D17" s="32"/>
      <c r="G17" s="159"/>
    </row>
    <row r="18" spans="1:7" ht="12.75">
      <c r="A18" s="10">
        <v>14</v>
      </c>
      <c r="C18" s="32"/>
      <c r="D18" s="32"/>
      <c r="G18" s="159"/>
    </row>
    <row r="19" spans="1:7" ht="12.75">
      <c r="A19" s="10">
        <v>15</v>
      </c>
      <c r="C19" s="32"/>
      <c r="D19" s="32"/>
      <c r="G19" s="159"/>
    </row>
    <row r="20" spans="1:7" ht="12.75">
      <c r="A20" s="10">
        <v>16</v>
      </c>
      <c r="C20" s="32"/>
      <c r="D20" s="32"/>
      <c r="G20" s="159"/>
    </row>
    <row r="21" spans="1:7" ht="12.75">
      <c r="A21" s="10">
        <v>17</v>
      </c>
      <c r="C21" s="32"/>
      <c r="D21" s="32"/>
      <c r="G21" s="159"/>
    </row>
    <row r="22" spans="1:7" ht="12.75">
      <c r="A22" s="10"/>
      <c r="C22" s="32"/>
      <c r="D22" s="32"/>
      <c r="G22" s="159"/>
    </row>
    <row r="23" spans="1:7" ht="12.75">
      <c r="A23" s="10"/>
      <c r="B23" t="s">
        <v>57</v>
      </c>
      <c r="C23" s="32">
        <f>SUM(C4:C22)</f>
        <v>0</v>
      </c>
      <c r="D23" s="32">
        <f>SUM(D5:D21)</f>
        <v>0</v>
      </c>
      <c r="E23" s="50" t="s">
        <v>117</v>
      </c>
      <c r="G23" s="159"/>
    </row>
    <row r="24" spans="1:7" ht="12.75">
      <c r="A24" s="10"/>
      <c r="C24" s="32"/>
      <c r="D24" s="32"/>
      <c r="G24" s="159"/>
    </row>
    <row r="25" spans="1:7" ht="12.75">
      <c r="A25" s="10"/>
      <c r="C25" s="32"/>
      <c r="D25" s="32"/>
      <c r="G25" s="159"/>
    </row>
    <row r="26" spans="1:7" ht="12.75">
      <c r="A26" s="10"/>
      <c r="C26" s="32"/>
      <c r="D26" s="32"/>
      <c r="G26" s="159"/>
    </row>
    <row r="27" ht="12.75">
      <c r="G27" s="159"/>
    </row>
    <row r="28" ht="12.75">
      <c r="G28" s="159"/>
    </row>
    <row r="29" ht="12.75">
      <c r="G29" s="159"/>
    </row>
    <row r="30" ht="12.75">
      <c r="G30" s="159"/>
    </row>
    <row r="31" ht="12.75">
      <c r="G31" s="159"/>
    </row>
    <row r="32" ht="12.75">
      <c r="G32" s="159"/>
    </row>
    <row r="33" ht="12.75">
      <c r="G33" s="159"/>
    </row>
    <row r="34" ht="12.75">
      <c r="G34" s="159"/>
    </row>
    <row r="35" ht="12.75">
      <c r="G35" s="159"/>
    </row>
    <row r="36" ht="12.75">
      <c r="G36" s="159"/>
    </row>
    <row r="37" ht="12.75">
      <c r="G37" s="159"/>
    </row>
    <row r="38" ht="12.75">
      <c r="G38" s="159"/>
    </row>
    <row r="39" ht="12.75">
      <c r="G39" s="159"/>
    </row>
    <row r="40" ht="12.75">
      <c r="G40" s="159"/>
    </row>
    <row r="41" ht="12.75">
      <c r="G41" s="159"/>
    </row>
    <row r="42" ht="12.75">
      <c r="G42" s="159"/>
    </row>
    <row r="43" ht="12.75">
      <c r="G43" s="159"/>
    </row>
    <row r="44" ht="12.75">
      <c r="G44" s="159"/>
    </row>
    <row r="45" ht="12.75">
      <c r="G45" s="159"/>
    </row>
    <row r="46" ht="12.75">
      <c r="G46" s="159"/>
    </row>
    <row r="47" ht="12.75">
      <c r="G47" s="159"/>
    </row>
    <row r="48" ht="12.75">
      <c r="G48" s="159"/>
    </row>
    <row r="49" ht="12.75">
      <c r="G49" s="159"/>
    </row>
    <row r="50" ht="12.75">
      <c r="G50" s="159"/>
    </row>
    <row r="51" ht="12.75">
      <c r="G51" s="159"/>
    </row>
    <row r="52" ht="12.75">
      <c r="G52" s="159"/>
    </row>
    <row r="53" ht="12.75">
      <c r="G53" s="159"/>
    </row>
    <row r="54" ht="12.75">
      <c r="G54" s="159"/>
    </row>
    <row r="55" ht="12.75">
      <c r="G55" s="159"/>
    </row>
    <row r="56" ht="12.75">
      <c r="G56" s="159"/>
    </row>
    <row r="57" ht="12.75">
      <c r="G57" s="159"/>
    </row>
    <row r="58" ht="12.75">
      <c r="G58" s="159"/>
    </row>
    <row r="59" ht="12.75">
      <c r="G59" s="159"/>
    </row>
    <row r="60" ht="12.75">
      <c r="G60" s="159"/>
    </row>
    <row r="61" ht="12.75">
      <c r="G61" s="159"/>
    </row>
    <row r="62" ht="12.75">
      <c r="G62" s="159"/>
    </row>
    <row r="63" ht="12.75">
      <c r="G63" s="159"/>
    </row>
    <row r="64" ht="12.75">
      <c r="G64" s="159"/>
    </row>
    <row r="65" ht="12.75">
      <c r="G65" s="159"/>
    </row>
  </sheetData>
  <sheetProtection/>
  <printOptions/>
  <pageMargins left="0.75" right="0.75" top="1" bottom="1" header="0.5" footer="0.5"/>
  <pageSetup orientation="landscape"/>
</worksheet>
</file>

<file path=xl/worksheets/sheet18.xml><?xml version="1.0" encoding="utf-8"?>
<worksheet xmlns="http://schemas.openxmlformats.org/spreadsheetml/2006/main" xmlns:r="http://schemas.openxmlformats.org/officeDocument/2006/relationships">
  <dimension ref="A1:H55"/>
  <sheetViews>
    <sheetView zoomScalePageLayoutView="0" workbookViewId="0" topLeftCell="A1">
      <selection activeCell="C1" sqref="C1"/>
    </sheetView>
  </sheetViews>
  <sheetFormatPr defaultColWidth="11.57421875" defaultRowHeight="12.75"/>
  <cols>
    <col min="1" max="1" width="5.421875" style="10" customWidth="1"/>
    <col min="2" max="2" width="45.00390625" style="0" customWidth="1"/>
    <col min="3" max="3" width="40.7109375" style="32" customWidth="1"/>
    <col min="4" max="4" width="31.140625" style="32" customWidth="1"/>
    <col min="5" max="5" width="32.7109375" style="2" customWidth="1"/>
    <col min="6" max="6" width="37.28125" style="34" customWidth="1"/>
    <col min="7" max="7" width="11.421875" style="34" customWidth="1"/>
    <col min="8" max="8" width="12.421875" style="1" customWidth="1"/>
    <col min="9" max="16384" width="11.421875" style="0" customWidth="1"/>
  </cols>
  <sheetData>
    <row r="1" spans="1:8" s="12" customFormat="1" ht="24" customHeight="1">
      <c r="A1" s="11">
        <v>16</v>
      </c>
      <c r="B1" s="12" t="s">
        <v>140</v>
      </c>
      <c r="C1" s="208" t="s">
        <v>141</v>
      </c>
      <c r="D1" s="31"/>
      <c r="E1" s="33"/>
      <c r="F1" s="30"/>
      <c r="G1" s="30"/>
      <c r="H1" s="19"/>
    </row>
    <row r="3" spans="1:8" ht="13.5">
      <c r="A3" s="10" t="s">
        <v>81</v>
      </c>
      <c r="B3" s="204" t="s">
        <v>138</v>
      </c>
      <c r="C3" s="205" t="s">
        <v>139</v>
      </c>
      <c r="D3" s="206" t="s">
        <v>18</v>
      </c>
      <c r="E3" s="204" t="s">
        <v>19</v>
      </c>
      <c r="F3" s="207"/>
      <c r="G3" s="158"/>
      <c r="H3" s="146"/>
    </row>
    <row r="4" spans="2:6" ht="12.75">
      <c r="B4" s="160"/>
      <c r="C4" s="159"/>
      <c r="D4" s="159"/>
      <c r="E4" s="159"/>
      <c r="F4" s="159"/>
    </row>
    <row r="5" spans="1:6" ht="12.75">
      <c r="A5" s="10">
        <v>1.1</v>
      </c>
      <c r="B5" s="160"/>
      <c r="C5" s="159"/>
      <c r="D5" s="159"/>
      <c r="E5" s="159"/>
      <c r="F5" s="159"/>
    </row>
    <row r="6" spans="1:6" ht="12.75">
      <c r="A6" s="10">
        <v>2</v>
      </c>
      <c r="B6" s="160"/>
      <c r="C6" s="159"/>
      <c r="D6" s="159"/>
      <c r="E6" s="159"/>
      <c r="F6" s="159"/>
    </row>
    <row r="7" spans="1:6" ht="12.75">
      <c r="A7" s="10">
        <v>3</v>
      </c>
      <c r="B7" s="160"/>
      <c r="C7" s="159"/>
      <c r="D7" s="159"/>
      <c r="E7" s="159"/>
      <c r="F7" s="159"/>
    </row>
    <row r="8" spans="1:6" ht="12.75">
      <c r="A8" s="10">
        <v>4</v>
      </c>
      <c r="B8" s="160"/>
      <c r="C8" s="159"/>
      <c r="D8" s="159"/>
      <c r="E8" s="159"/>
      <c r="F8" s="159"/>
    </row>
    <row r="9" spans="1:6" ht="12.75">
      <c r="A9" s="10">
        <v>5</v>
      </c>
      <c r="B9" s="160"/>
      <c r="C9" s="159"/>
      <c r="D9" s="159"/>
      <c r="E9" s="159"/>
      <c r="F9" s="159"/>
    </row>
    <row r="10" spans="1:6" ht="12.75">
      <c r="A10" s="10">
        <v>6</v>
      </c>
      <c r="B10" s="160"/>
      <c r="C10" s="159"/>
      <c r="D10" s="159"/>
      <c r="E10" s="159"/>
      <c r="F10" s="159"/>
    </row>
    <row r="11" spans="1:6" ht="12.75">
      <c r="A11" s="10">
        <v>7</v>
      </c>
      <c r="B11" s="160"/>
      <c r="C11" s="159"/>
      <c r="D11" s="159"/>
      <c r="E11" s="159"/>
      <c r="F11" s="159"/>
    </row>
    <row r="12" spans="1:6" ht="12.75">
      <c r="A12" s="10">
        <v>8</v>
      </c>
      <c r="B12" s="160"/>
      <c r="C12" s="159"/>
      <c r="D12" s="159"/>
      <c r="E12" s="159"/>
      <c r="F12" s="159"/>
    </row>
    <row r="13" spans="1:6" ht="12.75">
      <c r="A13" s="10">
        <v>9</v>
      </c>
      <c r="B13" s="160"/>
      <c r="C13" s="159"/>
      <c r="D13" s="159"/>
      <c r="E13" s="159"/>
      <c r="F13" s="159"/>
    </row>
    <row r="14" spans="1:6" ht="12.75">
      <c r="A14" s="10">
        <v>10</v>
      </c>
      <c r="B14" s="160"/>
      <c r="C14" s="159"/>
      <c r="D14" s="159"/>
      <c r="E14" s="159"/>
      <c r="F14" s="159"/>
    </row>
    <row r="15" spans="1:6" ht="12.75">
      <c r="A15" s="10">
        <v>11</v>
      </c>
      <c r="B15" s="160"/>
      <c r="C15" s="159"/>
      <c r="D15" s="159"/>
      <c r="E15" s="159"/>
      <c r="F15" s="159"/>
    </row>
    <row r="16" spans="1:6" ht="12.75">
      <c r="A16" s="10">
        <v>12</v>
      </c>
      <c r="B16" s="160"/>
      <c r="C16" s="159"/>
      <c r="D16" s="159"/>
      <c r="E16" s="159"/>
      <c r="F16" s="159"/>
    </row>
    <row r="17" spans="1:6" ht="12.75">
      <c r="A17" s="10">
        <v>13</v>
      </c>
      <c r="B17" s="160"/>
      <c r="C17" s="159"/>
      <c r="D17" s="159"/>
      <c r="E17" s="159"/>
      <c r="F17" s="159"/>
    </row>
    <row r="18" spans="1:6" ht="12.75">
      <c r="A18" s="10">
        <v>14</v>
      </c>
      <c r="B18" s="160"/>
      <c r="C18" s="159"/>
      <c r="D18" s="159"/>
      <c r="E18" s="159"/>
      <c r="F18" s="159"/>
    </row>
    <row r="19" spans="1:6" ht="12.75">
      <c r="A19" s="10">
        <v>15</v>
      </c>
      <c r="B19" s="160"/>
      <c r="C19" s="159"/>
      <c r="D19" s="159"/>
      <c r="E19" s="159"/>
      <c r="F19" s="159"/>
    </row>
    <row r="20" spans="1:6" ht="12.75">
      <c r="A20" s="10">
        <v>16</v>
      </c>
      <c r="B20" s="160"/>
      <c r="C20" s="159"/>
      <c r="D20" s="159"/>
      <c r="E20" s="159"/>
      <c r="F20" s="159"/>
    </row>
    <row r="21" spans="1:6" ht="12.75">
      <c r="A21" s="10">
        <v>17</v>
      </c>
      <c r="B21" s="160"/>
      <c r="C21" s="160"/>
      <c r="D21" s="160"/>
      <c r="E21" s="160"/>
      <c r="F21" s="159"/>
    </row>
    <row r="22" spans="1:6" ht="12.75">
      <c r="A22" s="10">
        <v>18</v>
      </c>
      <c r="B22" s="160"/>
      <c r="C22" s="160"/>
      <c r="D22" s="160"/>
      <c r="E22" s="160"/>
      <c r="F22" s="159"/>
    </row>
    <row r="23" spans="1:6" ht="12.75">
      <c r="A23" s="10">
        <v>19</v>
      </c>
      <c r="B23" s="160"/>
      <c r="C23" s="160"/>
      <c r="D23" s="160"/>
      <c r="E23" s="160"/>
      <c r="F23" s="159"/>
    </row>
    <row r="24" spans="1:6" ht="12.75">
      <c r="A24" s="10">
        <v>20</v>
      </c>
      <c r="B24" s="160"/>
      <c r="C24" s="160"/>
      <c r="D24" s="160"/>
      <c r="E24" s="160"/>
      <c r="F24" s="159"/>
    </row>
    <row r="25" spans="2:6" ht="12.75">
      <c r="B25" s="160"/>
      <c r="C25" s="160"/>
      <c r="D25" s="160"/>
      <c r="E25" s="160"/>
      <c r="F25" s="159"/>
    </row>
    <row r="26" spans="2:6" ht="12.75">
      <c r="B26" s="160"/>
      <c r="C26" s="160"/>
      <c r="D26" s="160"/>
      <c r="E26" s="160"/>
      <c r="F26" s="159"/>
    </row>
    <row r="27" spans="2:6" ht="12.75">
      <c r="B27" s="160"/>
      <c r="C27" s="160"/>
      <c r="D27" s="160"/>
      <c r="E27" s="160"/>
      <c r="F27" s="159"/>
    </row>
    <row r="28" spans="2:6" ht="12.75">
      <c r="B28" s="160"/>
      <c r="C28" s="160"/>
      <c r="D28" s="160"/>
      <c r="E28" s="160"/>
      <c r="F28" s="159"/>
    </row>
    <row r="29" spans="2:6" ht="12.75">
      <c r="B29" s="160"/>
      <c r="C29" s="159"/>
      <c r="D29" s="159"/>
      <c r="E29" s="159"/>
      <c r="F29" s="159"/>
    </row>
    <row r="30" spans="2:6" ht="12.75">
      <c r="B30" s="160"/>
      <c r="C30" s="159"/>
      <c r="D30" s="159"/>
      <c r="E30" s="159"/>
      <c r="F30" s="159"/>
    </row>
    <row r="31" spans="2:6" ht="12.75">
      <c r="B31" s="160"/>
      <c r="C31" s="159"/>
      <c r="D31" s="159"/>
      <c r="E31" s="159"/>
      <c r="F31" s="159"/>
    </row>
    <row r="32" spans="2:6" ht="12.75">
      <c r="B32" s="160"/>
      <c r="C32" s="159"/>
      <c r="D32" s="159"/>
      <c r="E32" s="159"/>
      <c r="F32" s="159"/>
    </row>
    <row r="33" spans="2:6" ht="12.75">
      <c r="B33" s="160"/>
      <c r="C33" s="159"/>
      <c r="D33" s="159"/>
      <c r="E33" s="159"/>
      <c r="F33" s="159"/>
    </row>
    <row r="34" spans="2:6" ht="12.75">
      <c r="B34" s="160"/>
      <c r="C34" s="159"/>
      <c r="D34" s="159"/>
      <c r="E34" s="159"/>
      <c r="F34" s="159"/>
    </row>
    <row r="35" spans="2:6" ht="12.75">
      <c r="B35" s="160"/>
      <c r="C35" s="159"/>
      <c r="D35" s="159"/>
      <c r="E35" s="159"/>
      <c r="F35" s="159"/>
    </row>
    <row r="36" spans="2:6" ht="12.75">
      <c r="B36" s="160"/>
      <c r="C36" s="159"/>
      <c r="D36" s="159"/>
      <c r="E36" s="159"/>
      <c r="F36" s="159"/>
    </row>
    <row r="37" spans="2:6" ht="12.75">
      <c r="B37" s="160"/>
      <c r="C37" s="159"/>
      <c r="D37" s="159"/>
      <c r="E37" s="159"/>
      <c r="F37" s="159"/>
    </row>
    <row r="38" spans="2:6" ht="12.75">
      <c r="B38" s="160"/>
      <c r="C38" s="159"/>
      <c r="D38" s="159"/>
      <c r="E38" s="159"/>
      <c r="F38" s="159"/>
    </row>
    <row r="39" spans="2:6" ht="12.75">
      <c r="B39" s="160"/>
      <c r="C39" s="159"/>
      <c r="D39" s="159"/>
      <c r="E39" s="159"/>
      <c r="F39" s="159"/>
    </row>
    <row r="40" spans="2:6" ht="12.75">
      <c r="B40" s="160"/>
      <c r="C40" s="159"/>
      <c r="D40" s="159"/>
      <c r="E40" s="159"/>
      <c r="F40" s="159"/>
    </row>
    <row r="41" spans="2:6" ht="12.75">
      <c r="B41" s="160"/>
      <c r="C41" s="159"/>
      <c r="D41" s="159"/>
      <c r="E41" s="159"/>
      <c r="F41" s="159"/>
    </row>
    <row r="42" spans="2:6" ht="12.75">
      <c r="B42" s="160"/>
      <c r="C42" s="159"/>
      <c r="D42" s="159"/>
      <c r="E42" s="159"/>
      <c r="F42" s="159"/>
    </row>
    <row r="43" spans="2:6" ht="12.75">
      <c r="B43" s="160"/>
      <c r="C43" s="159"/>
      <c r="D43" s="159"/>
      <c r="E43" s="159"/>
      <c r="F43" s="159"/>
    </row>
    <row r="44" spans="2:6" ht="12.75">
      <c r="B44" s="160"/>
      <c r="C44" s="159"/>
      <c r="D44" s="159"/>
      <c r="E44" s="159"/>
      <c r="F44" s="159"/>
    </row>
    <row r="45" spans="2:6" ht="12.75">
      <c r="B45" s="160"/>
      <c r="C45" s="159"/>
      <c r="D45" s="159"/>
      <c r="E45" s="159"/>
      <c r="F45" s="159"/>
    </row>
    <row r="46" spans="2:6" ht="12.75">
      <c r="B46" s="160"/>
      <c r="C46" s="159"/>
      <c r="D46" s="159"/>
      <c r="E46" s="159"/>
      <c r="F46" s="159"/>
    </row>
    <row r="47" spans="2:6" ht="12.75">
      <c r="B47" s="160"/>
      <c r="C47" s="159"/>
      <c r="D47" s="159"/>
      <c r="E47" s="159"/>
      <c r="F47" s="159"/>
    </row>
    <row r="48" spans="2:6" ht="12.75">
      <c r="B48" s="160"/>
      <c r="C48" s="159"/>
      <c r="D48" s="159"/>
      <c r="E48" s="159"/>
      <c r="F48" s="159"/>
    </row>
    <row r="49" spans="2:6" ht="12.75">
      <c r="B49" s="160"/>
      <c r="C49" s="159"/>
      <c r="D49" s="159"/>
      <c r="E49" s="159"/>
      <c r="F49" s="159"/>
    </row>
    <row r="50" spans="2:6" ht="12.75">
      <c r="B50" s="160"/>
      <c r="C50" s="159"/>
      <c r="D50" s="159"/>
      <c r="E50" s="159"/>
      <c r="F50" s="159"/>
    </row>
    <row r="51" spans="2:6" ht="12.75">
      <c r="B51" s="160"/>
      <c r="C51" s="159"/>
      <c r="D51" s="159"/>
      <c r="E51" s="159"/>
      <c r="F51" s="159"/>
    </row>
    <row r="52" spans="2:6" ht="12.75">
      <c r="B52" s="160"/>
      <c r="C52" s="159"/>
      <c r="D52" s="159"/>
      <c r="E52" s="159"/>
      <c r="F52" s="159"/>
    </row>
    <row r="53" spans="2:6" ht="12.75">
      <c r="B53" s="160"/>
      <c r="C53" s="159"/>
      <c r="D53" s="159"/>
      <c r="E53" s="159"/>
      <c r="F53" s="159"/>
    </row>
    <row r="54" spans="2:6" ht="12.75">
      <c r="B54" s="160"/>
      <c r="C54" s="159"/>
      <c r="D54" s="159"/>
      <c r="E54" s="159"/>
      <c r="F54" s="159"/>
    </row>
    <row r="55" spans="2:6" ht="12.75">
      <c r="B55" s="160"/>
      <c r="C55" s="159"/>
      <c r="D55" s="159"/>
      <c r="E55" s="159"/>
      <c r="F55" s="159"/>
    </row>
  </sheetData>
  <sheetProtection/>
  <printOptions/>
  <pageMargins left="0.75" right="0.75" top="1" bottom="1" header="0.5" footer="0.5"/>
  <pageSetup horizontalDpi="600" verticalDpi="600" orientation="landscape"/>
</worksheet>
</file>

<file path=xl/worksheets/sheet2.xml><?xml version="1.0" encoding="utf-8"?>
<worksheet xmlns="http://schemas.openxmlformats.org/spreadsheetml/2006/main" xmlns:r="http://schemas.openxmlformats.org/officeDocument/2006/relationships">
  <sheetPr>
    <pageSetUpPr fitToPage="1"/>
  </sheetPr>
  <dimension ref="A1:V68"/>
  <sheetViews>
    <sheetView zoomScale="98" zoomScaleNormal="98" zoomScalePageLayoutView="0" workbookViewId="0" topLeftCell="A1">
      <selection activeCell="N72" sqref="N72"/>
    </sheetView>
  </sheetViews>
  <sheetFormatPr defaultColWidth="11.57421875" defaultRowHeight="12.75"/>
  <cols>
    <col min="1" max="1" width="5.140625" style="0" customWidth="1"/>
    <col min="2" max="2" width="12.140625" style="0" customWidth="1"/>
    <col min="3" max="3" width="16.140625" style="0" customWidth="1"/>
    <col min="4" max="4" width="9.421875" style="0" customWidth="1"/>
    <col min="5" max="5" width="4.421875" style="2" customWidth="1"/>
    <col min="6" max="6" width="14.7109375" style="9" customWidth="1"/>
    <col min="7" max="7" width="1.8515625" style="9" customWidth="1"/>
    <col min="8" max="8" width="25.8515625" style="0" customWidth="1"/>
    <col min="9" max="9" width="10.7109375" style="0" customWidth="1"/>
    <col min="10" max="10" width="1.8515625" style="0" customWidth="1"/>
    <col min="11" max="11" width="7.8515625" style="0" customWidth="1"/>
    <col min="12" max="12" width="1.8515625" style="1" customWidth="1"/>
    <col min="13" max="13" width="26.7109375" style="0" customWidth="1"/>
    <col min="14" max="14" width="9.28125" style="0" customWidth="1"/>
    <col min="15" max="15" width="1.8515625" style="0" customWidth="1"/>
    <col min="16" max="16" width="27.28125" style="0" customWidth="1"/>
    <col min="17" max="17" width="11.421875" style="0" customWidth="1"/>
    <col min="18" max="18" width="1.8515625" style="0" customWidth="1"/>
    <col min="19" max="19" width="12.28125" style="0" customWidth="1"/>
    <col min="20" max="16384" width="11.421875" style="0" customWidth="1"/>
  </cols>
  <sheetData>
    <row r="1" spans="4:20" ht="21" customHeight="1">
      <c r="D1" s="220" t="s">
        <v>129</v>
      </c>
      <c r="E1" s="225"/>
      <c r="F1" s="225"/>
      <c r="G1" s="225"/>
      <c r="H1" s="225"/>
      <c r="N1" s="54"/>
      <c r="P1" s="233" t="s">
        <v>64</v>
      </c>
      <c r="Q1" s="234"/>
      <c r="R1" s="230" t="s">
        <v>65</v>
      </c>
      <c r="S1" s="230"/>
      <c r="T1" s="46" t="s">
        <v>66</v>
      </c>
    </row>
    <row r="2" spans="1:20" ht="28.5" customHeight="1">
      <c r="A2" t="s">
        <v>110</v>
      </c>
      <c r="N2" s="53"/>
      <c r="P2" s="231"/>
      <c r="Q2" s="232"/>
      <c r="R2" s="219"/>
      <c r="S2" s="219"/>
      <c r="T2" s="47"/>
    </row>
    <row r="3" ht="5.25" customHeight="1" hidden="1">
      <c r="L3"/>
    </row>
    <row r="4" ht="15.75" customHeight="1">
      <c r="L4"/>
    </row>
    <row r="5" spans="1:14" s="5" customFormat="1" ht="19.5" customHeight="1">
      <c r="A5" s="5" t="s">
        <v>67</v>
      </c>
      <c r="C5" s="57"/>
      <c r="D5" s="23"/>
      <c r="E5" s="20"/>
      <c r="F5" s="20"/>
      <c r="G5" s="20"/>
      <c r="H5" s="20"/>
      <c r="I5" s="20"/>
      <c r="J5" s="20"/>
      <c r="K5" s="20"/>
      <c r="L5" s="20"/>
      <c r="M5" s="20"/>
      <c r="N5" s="29"/>
    </row>
    <row r="6" spans="1:14" s="5" customFormat="1" ht="19.5" customHeight="1">
      <c r="A6" s="5" t="s">
        <v>68</v>
      </c>
      <c r="D6" s="58"/>
      <c r="E6" s="24"/>
      <c r="F6" s="22"/>
      <c r="G6" s="22"/>
      <c r="H6" s="22"/>
      <c r="I6" s="22"/>
      <c r="J6" s="22"/>
      <c r="K6" s="22"/>
      <c r="L6" s="22"/>
      <c r="M6" s="22"/>
      <c r="N6" s="29"/>
    </row>
    <row r="7" spans="1:14" s="5" customFormat="1" ht="19.5" customHeight="1">
      <c r="A7" s="5" t="s">
        <v>69</v>
      </c>
      <c r="D7" s="58"/>
      <c r="E7" s="24"/>
      <c r="F7" s="22"/>
      <c r="G7" s="22"/>
      <c r="H7" s="22"/>
      <c r="I7" s="22"/>
      <c r="J7" s="22"/>
      <c r="K7" s="22"/>
      <c r="L7" s="22"/>
      <c r="M7" s="22"/>
      <c r="N7" s="29"/>
    </row>
    <row r="8" spans="1:14" s="5" customFormat="1" ht="19.5" customHeight="1">
      <c r="A8" s="5" t="s">
        <v>70</v>
      </c>
      <c r="C8" s="57"/>
      <c r="D8" s="23"/>
      <c r="E8" s="20"/>
      <c r="F8" s="20"/>
      <c r="G8" s="29"/>
      <c r="H8" s="6" t="s">
        <v>71</v>
      </c>
      <c r="I8" s="48"/>
      <c r="J8" s="21"/>
      <c r="K8" s="22"/>
      <c r="L8" s="22"/>
      <c r="M8" s="22"/>
      <c r="N8" s="29"/>
    </row>
    <row r="9" ht="21" customHeight="1"/>
    <row r="10" spans="1:14" ht="13.5" customHeight="1">
      <c r="A10" s="211" t="s">
        <v>131</v>
      </c>
      <c r="B10" s="212"/>
      <c r="C10" s="212"/>
      <c r="D10" s="212"/>
      <c r="E10" s="212"/>
      <c r="F10" s="212"/>
      <c r="G10" s="212"/>
      <c r="H10" s="212"/>
      <c r="I10" s="212"/>
      <c r="J10" s="212"/>
      <c r="K10" s="212"/>
      <c r="L10" s="212"/>
      <c r="M10" s="212"/>
      <c r="N10" s="25"/>
    </row>
    <row r="11" spans="1:14" ht="18" customHeight="1">
      <c r="A11" s="27"/>
      <c r="B11" s="27"/>
      <c r="C11" s="27"/>
      <c r="D11" s="27"/>
      <c r="E11" s="27"/>
      <c r="F11" s="27"/>
      <c r="G11" s="27"/>
      <c r="H11" s="27"/>
      <c r="I11" s="27"/>
      <c r="J11" s="27"/>
      <c r="K11" s="27"/>
      <c r="L11" s="27"/>
      <c r="M11" s="27"/>
      <c r="N11" s="27"/>
    </row>
    <row r="12" spans="1:21" ht="12.75">
      <c r="A12" s="213" t="s">
        <v>63</v>
      </c>
      <c r="B12" s="214"/>
      <c r="C12" s="214"/>
      <c r="D12" s="49"/>
      <c r="E12" s="59"/>
      <c r="F12" s="44" t="s">
        <v>72</v>
      </c>
      <c r="G12" s="44"/>
      <c r="H12" s="51"/>
      <c r="I12" s="45" t="s">
        <v>73</v>
      </c>
      <c r="J12" s="56"/>
      <c r="K12" s="49"/>
      <c r="L12" s="20"/>
      <c r="M12" s="25"/>
      <c r="N12" s="25"/>
      <c r="P12" s="125" t="s">
        <v>132</v>
      </c>
      <c r="Q12" s="228" t="s">
        <v>74</v>
      </c>
      <c r="R12" s="229"/>
      <c r="S12" s="26"/>
      <c r="T12" s="16" t="s">
        <v>75</v>
      </c>
      <c r="U12" s="37"/>
    </row>
    <row r="13" spans="6:21" ht="12" customHeight="1">
      <c r="F13" s="215"/>
      <c r="G13" s="215"/>
      <c r="H13" s="216"/>
      <c r="I13" s="216"/>
      <c r="J13" s="216"/>
      <c r="K13" s="216"/>
      <c r="L13" s="216"/>
      <c r="Q13" s="3"/>
      <c r="R13" s="16"/>
      <c r="S13" s="3"/>
      <c r="T13" s="16"/>
      <c r="U13" s="4"/>
    </row>
    <row r="14" spans="1:21" ht="12.75" customHeight="1">
      <c r="A14" s="3"/>
      <c r="B14" s="3"/>
      <c r="C14" s="3"/>
      <c r="D14" s="3"/>
      <c r="E14" s="16"/>
      <c r="F14" s="13"/>
      <c r="G14" s="13"/>
      <c r="H14" s="3"/>
      <c r="I14" s="3"/>
      <c r="J14" s="3"/>
      <c r="K14" s="3"/>
      <c r="L14" s="4"/>
      <c r="M14" s="3"/>
      <c r="N14" s="3"/>
      <c r="O14" s="3"/>
      <c r="P14" s="43" t="s">
        <v>133</v>
      </c>
      <c r="Q14" s="2" t="s">
        <v>76</v>
      </c>
      <c r="R14" s="16"/>
      <c r="S14" s="26"/>
      <c r="T14" s="16" t="s">
        <v>77</v>
      </c>
      <c r="U14" s="37"/>
    </row>
    <row r="15" spans="1:18" ht="12.75">
      <c r="A15" s="43"/>
      <c r="B15" s="8"/>
      <c r="C15" s="52"/>
      <c r="D15" s="3"/>
      <c r="E15" s="16"/>
      <c r="F15" s="13"/>
      <c r="G15" s="13"/>
      <c r="H15" s="8"/>
      <c r="I15" s="71"/>
      <c r="J15" s="16"/>
      <c r="K15" s="36"/>
      <c r="L15" s="29"/>
      <c r="M15" s="8"/>
      <c r="N15" s="3"/>
      <c r="O15" s="3"/>
      <c r="P15" s="3"/>
      <c r="Q15" s="3"/>
      <c r="R15" s="3"/>
    </row>
    <row r="16" spans="1:18" ht="15" customHeight="1">
      <c r="A16" s="41"/>
      <c r="B16" s="226"/>
      <c r="C16" s="227"/>
      <c r="D16" s="227"/>
      <c r="E16" s="227"/>
      <c r="F16" s="227"/>
      <c r="G16" s="29"/>
      <c r="H16" s="8"/>
      <c r="I16" s="3"/>
      <c r="J16" s="3"/>
      <c r="K16" s="3"/>
      <c r="L16" s="4"/>
      <c r="M16" s="3"/>
      <c r="N16" s="3"/>
      <c r="O16" s="3"/>
      <c r="P16" s="3"/>
      <c r="Q16" s="3"/>
      <c r="R16" s="3"/>
    </row>
    <row r="17" spans="1:22" ht="19.5" customHeight="1" thickBot="1">
      <c r="A17" s="75"/>
      <c r="B17" s="75"/>
      <c r="C17" s="76"/>
      <c r="D17" s="75"/>
      <c r="E17" s="76"/>
      <c r="F17" s="77"/>
      <c r="G17" s="77"/>
      <c r="H17" s="78"/>
      <c r="I17" s="78"/>
      <c r="J17" s="78"/>
      <c r="K17" s="78"/>
      <c r="L17" s="79"/>
      <c r="M17" s="78"/>
      <c r="N17" s="78"/>
      <c r="O17" s="78"/>
      <c r="P17" s="78"/>
      <c r="Q17" s="78"/>
      <c r="R17" s="78"/>
      <c r="S17" s="78"/>
      <c r="T17" s="78"/>
      <c r="U17" s="78"/>
      <c r="V17" s="3"/>
    </row>
    <row r="18" spans="1:22" ht="12" customHeight="1" hidden="1">
      <c r="A18" s="41"/>
      <c r="B18" s="41"/>
      <c r="C18" s="60"/>
      <c r="D18" s="41"/>
      <c r="E18" s="40"/>
      <c r="F18" s="13"/>
      <c r="G18" s="13"/>
      <c r="H18" s="3"/>
      <c r="I18" s="3"/>
      <c r="J18" s="3"/>
      <c r="K18" s="3"/>
      <c r="L18" s="4"/>
      <c r="M18" s="3"/>
      <c r="N18" s="3"/>
      <c r="O18" s="72"/>
      <c r="P18" s="3"/>
      <c r="Q18" s="3"/>
      <c r="R18" s="3"/>
      <c r="V18" s="3"/>
    </row>
    <row r="19" spans="1:22" ht="9.75" customHeight="1" hidden="1">
      <c r="A19" s="41"/>
      <c r="B19" s="41"/>
      <c r="C19" s="41"/>
      <c r="D19" s="41"/>
      <c r="E19" s="40"/>
      <c r="F19" s="13"/>
      <c r="G19" s="13"/>
      <c r="H19" s="3"/>
      <c r="I19" s="3"/>
      <c r="J19" s="3"/>
      <c r="K19" s="3"/>
      <c r="L19" s="4"/>
      <c r="M19" s="3"/>
      <c r="N19" s="3"/>
      <c r="O19" s="73"/>
      <c r="P19" s="3"/>
      <c r="Q19" s="3"/>
      <c r="R19" s="3"/>
      <c r="V19" s="3"/>
    </row>
    <row r="20" spans="1:22" ht="19.5" customHeight="1" hidden="1">
      <c r="A20" s="41"/>
      <c r="B20" s="41"/>
      <c r="C20" s="41"/>
      <c r="D20" s="41"/>
      <c r="E20" s="40"/>
      <c r="F20" s="13"/>
      <c r="G20" s="13"/>
      <c r="H20" s="3"/>
      <c r="I20" s="3"/>
      <c r="J20" s="3"/>
      <c r="K20" s="4"/>
      <c r="L20" s="4"/>
      <c r="M20" s="55"/>
      <c r="N20" s="55"/>
      <c r="O20" s="74"/>
      <c r="P20" s="3"/>
      <c r="Q20" s="3"/>
      <c r="R20" s="3"/>
      <c r="V20" s="3"/>
    </row>
    <row r="21" spans="1:22" ht="19.5" customHeight="1" thickTop="1">
      <c r="A21" s="84">
        <v>1</v>
      </c>
      <c r="B21" s="85" t="s">
        <v>78</v>
      </c>
      <c r="C21" s="85" t="s">
        <v>79</v>
      </c>
      <c r="D21" s="85"/>
      <c r="E21" s="86" t="s">
        <v>80</v>
      </c>
      <c r="F21" s="87">
        <f>SUM(' #1 Lodging'!C23)</f>
        <v>0</v>
      </c>
      <c r="G21" s="94"/>
      <c r="H21" s="88" t="s">
        <v>62</v>
      </c>
      <c r="I21" s="89">
        <f>SUM(' #1 Lodging'!C24)</f>
        <v>0</v>
      </c>
      <c r="J21" s="90"/>
      <c r="K21" s="91"/>
      <c r="L21" s="88"/>
      <c r="M21" s="91"/>
      <c r="N21" s="92"/>
      <c r="O21" s="93"/>
      <c r="P21" s="92"/>
      <c r="Q21" s="92"/>
      <c r="R21" s="92"/>
      <c r="S21" s="5"/>
      <c r="T21" s="5"/>
      <c r="U21" s="5"/>
      <c r="V21" s="92"/>
    </row>
    <row r="22" spans="1:22" ht="19.5" customHeight="1">
      <c r="A22" s="84"/>
      <c r="B22" s="85"/>
      <c r="C22" s="85"/>
      <c r="D22" s="85"/>
      <c r="E22" s="86"/>
      <c r="F22" s="94"/>
      <c r="G22" s="94"/>
      <c r="H22" s="92"/>
      <c r="I22" s="92"/>
      <c r="J22" s="90"/>
      <c r="K22" s="91"/>
      <c r="L22" s="88"/>
      <c r="M22" s="91"/>
      <c r="N22" s="92"/>
      <c r="O22" s="93"/>
      <c r="P22" s="92"/>
      <c r="Q22" s="92"/>
      <c r="R22" s="92"/>
      <c r="S22" s="5"/>
      <c r="T22" s="5"/>
      <c r="U22" s="5"/>
      <c r="V22" s="5"/>
    </row>
    <row r="23" spans="1:22" ht="19.5" customHeight="1">
      <c r="A23" s="95">
        <v>2</v>
      </c>
      <c r="B23" s="96" t="s">
        <v>82</v>
      </c>
      <c r="C23" s="96"/>
      <c r="D23" s="96"/>
      <c r="E23" s="97" t="s">
        <v>80</v>
      </c>
      <c r="F23" s="87">
        <f>SUM('#2 Transportation'!C22)</f>
        <v>0</v>
      </c>
      <c r="G23" s="94"/>
      <c r="H23" s="5"/>
      <c r="I23" s="5"/>
      <c r="J23" s="98"/>
      <c r="K23" s="91"/>
      <c r="L23" s="81"/>
      <c r="M23" s="91"/>
      <c r="N23" s="92"/>
      <c r="O23" s="99"/>
      <c r="P23" s="5"/>
      <c r="Q23" s="5"/>
      <c r="R23" s="5"/>
      <c r="S23" s="5"/>
      <c r="T23" s="5"/>
      <c r="U23" s="5"/>
      <c r="V23" s="5"/>
    </row>
    <row r="24" spans="1:22" ht="19.5" customHeight="1">
      <c r="A24" s="95"/>
      <c r="B24" s="96" t="s">
        <v>83</v>
      </c>
      <c r="C24" s="96"/>
      <c r="D24" s="96"/>
      <c r="E24" s="97"/>
      <c r="F24" s="100"/>
      <c r="G24" s="100"/>
      <c r="H24" s="5"/>
      <c r="I24" s="5"/>
      <c r="J24" s="98"/>
      <c r="K24" s="91"/>
      <c r="L24" s="81"/>
      <c r="M24" s="91"/>
      <c r="N24" s="92"/>
      <c r="O24" s="99"/>
      <c r="P24" s="5"/>
      <c r="Q24" s="5"/>
      <c r="R24" s="5"/>
      <c r="S24" s="5"/>
      <c r="T24" s="5"/>
      <c r="U24" s="5"/>
      <c r="V24" s="5"/>
    </row>
    <row r="25" spans="1:22" ht="19.5" customHeight="1">
      <c r="A25" s="95">
        <v>3</v>
      </c>
      <c r="B25" s="96" t="s">
        <v>84</v>
      </c>
      <c r="C25" s="96"/>
      <c r="D25" s="96"/>
      <c r="E25" s="97" t="s">
        <v>80</v>
      </c>
      <c r="F25" s="87">
        <f>SUM('#3 Air'!C22)</f>
        <v>0</v>
      </c>
      <c r="G25" s="94"/>
      <c r="H25" s="5"/>
      <c r="I25" s="5"/>
      <c r="J25" s="98"/>
      <c r="K25" s="91"/>
      <c r="L25" s="81"/>
      <c r="M25" s="91"/>
      <c r="N25" s="92"/>
      <c r="O25" s="99"/>
      <c r="P25" s="5"/>
      <c r="Q25" s="5"/>
      <c r="R25" s="5"/>
      <c r="S25" s="5"/>
      <c r="T25" s="5"/>
      <c r="U25" s="5"/>
      <c r="V25" s="5"/>
    </row>
    <row r="26" spans="1:22" ht="19.5" customHeight="1">
      <c r="A26" s="95"/>
      <c r="B26" s="96"/>
      <c r="C26" s="96"/>
      <c r="D26" s="96"/>
      <c r="E26" s="97"/>
      <c r="F26" s="100"/>
      <c r="G26" s="100"/>
      <c r="H26" s="5"/>
      <c r="I26" s="5"/>
      <c r="J26" s="98"/>
      <c r="K26" s="91"/>
      <c r="L26" s="81"/>
      <c r="M26" s="91"/>
      <c r="N26" s="92"/>
      <c r="O26" s="99"/>
      <c r="P26" s="5"/>
      <c r="Q26" s="5"/>
      <c r="R26" s="5"/>
      <c r="S26" s="5"/>
      <c r="T26" s="5"/>
      <c r="U26" s="5"/>
      <c r="V26" s="5"/>
    </row>
    <row r="27" spans="1:22" ht="19.5" customHeight="1">
      <c r="A27" s="95">
        <v>4</v>
      </c>
      <c r="B27" s="96" t="s">
        <v>126</v>
      </c>
      <c r="C27" s="5" t="s">
        <v>125</v>
      </c>
      <c r="D27" s="96"/>
      <c r="E27" s="97" t="s">
        <v>80</v>
      </c>
      <c r="F27" s="87">
        <f>SUM('#4 Per Diem &amp; Housing Allowance'!C22)</f>
        <v>0</v>
      </c>
      <c r="G27" s="94"/>
      <c r="H27" s="145" t="s">
        <v>32</v>
      </c>
      <c r="I27" s="134"/>
      <c r="J27" s="135"/>
      <c r="K27" s="136"/>
      <c r="L27" s="137"/>
      <c r="M27" s="136"/>
      <c r="N27" s="134"/>
      <c r="O27" s="138"/>
      <c r="P27" s="134"/>
      <c r="Q27" s="139"/>
      <c r="R27" s="85"/>
      <c r="V27" s="5"/>
    </row>
    <row r="28" spans="1:22" ht="19.5" customHeight="1">
      <c r="A28" s="95"/>
      <c r="B28" s="96"/>
      <c r="C28" s="101"/>
      <c r="D28" s="96"/>
      <c r="E28" s="97"/>
      <c r="F28" s="100"/>
      <c r="G28" s="100"/>
      <c r="H28" s="175"/>
      <c r="I28" s="134"/>
      <c r="J28" s="141"/>
      <c r="K28" s="129"/>
      <c r="L28" s="133"/>
      <c r="M28" s="130"/>
      <c r="N28" s="130"/>
      <c r="O28" s="131"/>
      <c r="P28" s="130"/>
      <c r="Q28" s="142"/>
      <c r="R28" s="85"/>
      <c r="V28" s="5"/>
    </row>
    <row r="29" spans="1:22" s="38" customFormat="1" ht="19.5" customHeight="1">
      <c r="A29" s="95">
        <v>5</v>
      </c>
      <c r="B29" s="96" t="s">
        <v>135</v>
      </c>
      <c r="C29" s="96"/>
      <c r="D29" s="96"/>
      <c r="E29" s="97" t="s">
        <v>80</v>
      </c>
      <c r="F29" s="102">
        <f>SUM('#5 Personnel'!C49)</f>
        <v>0</v>
      </c>
      <c r="G29" s="127"/>
      <c r="H29" s="140" t="s">
        <v>24</v>
      </c>
      <c r="I29" s="167">
        <f>SUM('#5 Personnel'!C50)</f>
        <v>0</v>
      </c>
      <c r="J29" s="141"/>
      <c r="K29" s="126"/>
      <c r="L29" s="126"/>
      <c r="M29" s="130" t="s">
        <v>39</v>
      </c>
      <c r="N29" s="167">
        <f>SUM('#6 Talent'!C45)</f>
        <v>0</v>
      </c>
      <c r="O29" s="131"/>
      <c r="P29" s="130"/>
      <c r="Q29" s="170"/>
      <c r="R29" s="85"/>
      <c r="V29" s="96"/>
    </row>
    <row r="30" spans="1:22" s="38" customFormat="1" ht="19.5" customHeight="1">
      <c r="A30" s="95"/>
      <c r="B30" s="96"/>
      <c r="C30" s="101"/>
      <c r="D30" s="96"/>
      <c r="E30" s="97"/>
      <c r="F30" s="103"/>
      <c r="G30" s="103"/>
      <c r="H30" s="172" t="s">
        <v>95</v>
      </c>
      <c r="I30" s="168">
        <f>SUM(I29)</f>
        <v>0</v>
      </c>
      <c r="J30" s="141"/>
      <c r="K30" s="143"/>
      <c r="L30" s="126"/>
      <c r="M30" s="130" t="s">
        <v>40</v>
      </c>
      <c r="N30" s="167">
        <f>SUM('#6 Talent'!C46)</f>
        <v>0</v>
      </c>
      <c r="O30" s="132"/>
      <c r="P30" s="130"/>
      <c r="Q30" s="170"/>
      <c r="R30" s="85"/>
      <c r="V30" s="96"/>
    </row>
    <row r="31" spans="1:22" s="38" customFormat="1" ht="19.5" customHeight="1">
      <c r="A31" s="95"/>
      <c r="B31" s="96"/>
      <c r="C31" s="101"/>
      <c r="D31" s="96"/>
      <c r="E31" s="97"/>
      <c r="F31" s="103"/>
      <c r="G31" s="103"/>
      <c r="H31" s="172" t="s">
        <v>94</v>
      </c>
      <c r="I31" s="169">
        <f>SUM('#5 Personnel'!E49)</f>
        <v>0</v>
      </c>
      <c r="J31" s="141"/>
      <c r="K31" s="143"/>
      <c r="L31" s="126"/>
      <c r="M31" s="173" t="s">
        <v>96</v>
      </c>
      <c r="N31" s="168">
        <f>SUM(N29+N30)</f>
        <v>0</v>
      </c>
      <c r="O31" s="132"/>
      <c r="P31" s="143"/>
      <c r="Q31" s="155"/>
      <c r="R31" s="85"/>
      <c r="V31" s="96"/>
    </row>
    <row r="32" spans="1:22" ht="19.5" customHeight="1">
      <c r="A32" s="95">
        <v>6</v>
      </c>
      <c r="B32" s="96" t="s">
        <v>120</v>
      </c>
      <c r="C32" s="96"/>
      <c r="D32" s="96"/>
      <c r="E32" s="97" t="s">
        <v>80</v>
      </c>
      <c r="F32" s="87">
        <f>SUM('#6 Talent'!C44)</f>
        <v>0</v>
      </c>
      <c r="G32" s="94"/>
      <c r="H32" s="140"/>
      <c r="I32" s="126"/>
      <c r="J32" s="141"/>
      <c r="K32" s="126"/>
      <c r="L32" s="126"/>
      <c r="M32" s="166" t="s">
        <v>94</v>
      </c>
      <c r="N32" s="168">
        <f>SUM('#6 Talent'!E44)</f>
        <v>0</v>
      </c>
      <c r="O32" s="132"/>
      <c r="P32" s="223" t="s">
        <v>134</v>
      </c>
      <c r="Q32" s="224"/>
      <c r="R32" s="154"/>
      <c r="V32" s="5"/>
    </row>
    <row r="33" spans="1:22" s="38" customFormat="1" ht="19.5" customHeight="1">
      <c r="A33" s="95"/>
      <c r="B33" s="96"/>
      <c r="C33" s="101"/>
      <c r="D33" s="96"/>
      <c r="E33" s="97"/>
      <c r="F33" s="103"/>
      <c r="G33" s="103"/>
      <c r="H33" s="140"/>
      <c r="I33" s="126"/>
      <c r="J33" s="141"/>
      <c r="K33" s="126"/>
      <c r="L33" s="126"/>
      <c r="M33" s="143"/>
      <c r="N33" s="143"/>
      <c r="O33" s="132"/>
      <c r="P33" s="144"/>
      <c r="Q33" s="156"/>
      <c r="R33" s="85"/>
      <c r="V33" s="96"/>
    </row>
    <row r="34" spans="1:22" s="38" customFormat="1" ht="19.5" customHeight="1">
      <c r="A34" s="95"/>
      <c r="B34" s="96"/>
      <c r="C34" s="101"/>
      <c r="D34" s="96"/>
      <c r="E34" s="97"/>
      <c r="F34" s="103"/>
      <c r="G34" s="103"/>
      <c r="H34" s="165" t="s">
        <v>114</v>
      </c>
      <c r="I34" s="124">
        <f>SUM('#5 Personnel'!F49)</f>
        <v>0</v>
      </c>
      <c r="J34" s="151"/>
      <c r="K34" s="176" t="s">
        <v>115</v>
      </c>
      <c r="L34" s="152"/>
      <c r="M34" s="174" t="s">
        <v>35</v>
      </c>
      <c r="N34" s="124">
        <f>SUM('#6 Talent'!F44)</f>
        <v>0</v>
      </c>
      <c r="O34" s="153" t="s">
        <v>116</v>
      </c>
      <c r="P34" s="203" t="s">
        <v>34</v>
      </c>
      <c r="Q34" s="171">
        <f>SUM(I34+N34)</f>
        <v>0</v>
      </c>
      <c r="R34" s="85"/>
      <c r="S34" s="41"/>
      <c r="T34" s="41"/>
      <c r="U34" s="41"/>
      <c r="V34" s="96"/>
    </row>
    <row r="35" spans="1:22" s="38" customFormat="1" ht="19.5" customHeight="1">
      <c r="A35" s="95">
        <v>7</v>
      </c>
      <c r="B35" s="96" t="s">
        <v>85</v>
      </c>
      <c r="C35" s="96"/>
      <c r="D35" s="96"/>
      <c r="E35" s="97" t="s">
        <v>80</v>
      </c>
      <c r="F35" s="102">
        <f>SUM('#7 SetsPropsWard'!C22)</f>
        <v>0</v>
      </c>
      <c r="G35" s="127"/>
      <c r="H35" s="41"/>
      <c r="I35" s="41"/>
      <c r="J35" s="84"/>
      <c r="K35" s="86"/>
      <c r="L35" s="147"/>
      <c r="M35" s="86"/>
      <c r="N35" s="85"/>
      <c r="O35" s="105"/>
      <c r="P35" s="85"/>
      <c r="Q35" s="85"/>
      <c r="R35" s="85"/>
      <c r="S35" s="149"/>
      <c r="T35" s="150"/>
      <c r="U35" s="85"/>
      <c r="V35" s="96"/>
    </row>
    <row r="36" spans="1:22" s="38" customFormat="1" ht="19.5" customHeight="1">
      <c r="A36" s="95"/>
      <c r="B36" s="96" t="s">
        <v>86</v>
      </c>
      <c r="C36" s="96"/>
      <c r="D36" s="96"/>
      <c r="E36" s="97"/>
      <c r="F36" s="103"/>
      <c r="G36" s="103"/>
      <c r="H36" s="41"/>
      <c r="I36" s="41"/>
      <c r="J36" s="84"/>
      <c r="K36" s="115"/>
      <c r="L36" s="148"/>
      <c r="M36" s="41"/>
      <c r="N36" s="41"/>
      <c r="O36" s="105"/>
      <c r="P36" s="41"/>
      <c r="Q36" s="41"/>
      <c r="R36" s="85"/>
      <c r="S36" s="41"/>
      <c r="T36" s="41"/>
      <c r="U36" s="85"/>
      <c r="V36" s="96"/>
    </row>
    <row r="37" spans="1:22" ht="19.5" customHeight="1">
      <c r="A37" s="95">
        <v>8</v>
      </c>
      <c r="B37" s="96" t="s">
        <v>88</v>
      </c>
      <c r="C37" s="96"/>
      <c r="D37" s="96"/>
      <c r="E37" s="97" t="s">
        <v>80</v>
      </c>
      <c r="F37" s="87">
        <f>SUM('#8 Prod Off'!C22)</f>
        <v>0</v>
      </c>
      <c r="G37" s="94"/>
      <c r="H37" s="217" t="s">
        <v>109</v>
      </c>
      <c r="I37" s="218"/>
      <c r="J37" s="218"/>
      <c r="K37" s="218"/>
      <c r="L37" s="218"/>
      <c r="M37" s="218"/>
      <c r="N37" s="218"/>
      <c r="O37" s="218"/>
      <c r="P37" s="218"/>
      <c r="Q37" s="179"/>
      <c r="R37" s="179"/>
      <c r="S37" s="179"/>
      <c r="T37" s="179"/>
      <c r="U37" s="85"/>
      <c r="V37" s="5"/>
    </row>
    <row r="38" spans="1:22" ht="19.5" customHeight="1">
      <c r="A38" s="95"/>
      <c r="B38" s="96" t="s">
        <v>89</v>
      </c>
      <c r="C38" s="96"/>
      <c r="D38" s="96"/>
      <c r="E38" s="97"/>
      <c r="F38" s="100"/>
      <c r="G38" s="100"/>
      <c r="H38" s="180" t="s">
        <v>112</v>
      </c>
      <c r="I38" s="181"/>
      <c r="J38" s="182"/>
      <c r="K38" s="183"/>
      <c r="L38" s="184"/>
      <c r="M38" s="179"/>
      <c r="N38" s="179"/>
      <c r="O38" s="179"/>
      <c r="P38" s="179"/>
      <c r="Q38" s="179"/>
      <c r="R38" s="179"/>
      <c r="S38" s="179"/>
      <c r="T38" s="179"/>
      <c r="U38" s="85"/>
      <c r="V38" s="106"/>
    </row>
    <row r="39" spans="1:22" ht="19.5" customHeight="1">
      <c r="A39" s="95">
        <v>9</v>
      </c>
      <c r="B39" s="96" t="s">
        <v>90</v>
      </c>
      <c r="C39" s="96"/>
      <c r="D39" s="96"/>
      <c r="E39" s="97" t="s">
        <v>80</v>
      </c>
      <c r="F39" s="87">
        <f>SUM('#9 Studio '!C22)</f>
        <v>0</v>
      </c>
      <c r="G39" s="94"/>
      <c r="H39" s="179"/>
      <c r="I39" s="179"/>
      <c r="J39" s="179"/>
      <c r="K39" s="179"/>
      <c r="L39" s="185"/>
      <c r="M39" s="179"/>
      <c r="N39" s="179"/>
      <c r="O39" s="179"/>
      <c r="P39" s="179"/>
      <c r="Q39" s="179"/>
      <c r="R39" s="179"/>
      <c r="S39" s="179"/>
      <c r="T39" s="179"/>
      <c r="U39" s="85"/>
      <c r="V39" s="5"/>
    </row>
    <row r="40" spans="1:22" ht="19.5" customHeight="1">
      <c r="A40" s="95"/>
      <c r="B40" s="96"/>
      <c r="C40" s="96"/>
      <c r="D40" s="96"/>
      <c r="E40" s="97"/>
      <c r="F40" s="100"/>
      <c r="G40" s="100"/>
      <c r="H40" s="180" t="s">
        <v>104</v>
      </c>
      <c r="I40" s="186"/>
      <c r="J40" s="186"/>
      <c r="K40" s="186"/>
      <c r="L40" s="184"/>
      <c r="M40" s="187"/>
      <c r="N40" s="181"/>
      <c r="O40" s="188"/>
      <c r="P40" s="190" t="s">
        <v>118</v>
      </c>
      <c r="Q40" s="189"/>
      <c r="R40" s="189"/>
      <c r="S40" s="221"/>
      <c r="T40" s="222"/>
      <c r="U40" s="5"/>
      <c r="V40" s="5"/>
    </row>
    <row r="41" spans="1:22" ht="18.75" customHeight="1">
      <c r="A41" s="95">
        <v>10</v>
      </c>
      <c r="B41" s="96" t="s">
        <v>91</v>
      </c>
      <c r="C41" s="96"/>
      <c r="D41" s="96"/>
      <c r="E41" s="97" t="s">
        <v>80</v>
      </c>
      <c r="F41" s="87">
        <f>SUM('#10 Equip'!C22)</f>
        <v>0</v>
      </c>
      <c r="G41" s="94"/>
      <c r="H41" s="179"/>
      <c r="I41" s="179"/>
      <c r="J41" s="179"/>
      <c r="K41" s="179"/>
      <c r="L41" s="185"/>
      <c r="M41" s="179"/>
      <c r="N41" s="181"/>
      <c r="O41" s="188"/>
      <c r="P41" s="189"/>
      <c r="Q41" s="189"/>
      <c r="R41" s="189"/>
      <c r="S41" s="189"/>
      <c r="T41" s="189"/>
      <c r="U41" s="5"/>
      <c r="V41" s="5"/>
    </row>
    <row r="42" spans="1:22" ht="19.5" customHeight="1">
      <c r="A42" s="95"/>
      <c r="B42" s="96" t="s">
        <v>92</v>
      </c>
      <c r="C42" s="96"/>
      <c r="D42" s="96"/>
      <c r="E42" s="97"/>
      <c r="F42" s="100"/>
      <c r="G42" s="100"/>
      <c r="H42" s="190" t="s">
        <v>105</v>
      </c>
      <c r="I42" s="189"/>
      <c r="J42" s="191"/>
      <c r="K42" s="183"/>
      <c r="L42" s="184"/>
      <c r="M42" s="192"/>
      <c r="N42" s="181"/>
      <c r="O42" s="188"/>
      <c r="P42" s="189"/>
      <c r="Q42" s="189"/>
      <c r="R42" s="189"/>
      <c r="S42" s="189"/>
      <c r="T42" s="189"/>
      <c r="U42" s="5"/>
      <c r="V42" s="5"/>
    </row>
    <row r="43" spans="1:22" ht="19.5" customHeight="1">
      <c r="A43" s="95">
        <v>11</v>
      </c>
      <c r="B43" s="96" t="s">
        <v>122</v>
      </c>
      <c r="C43" s="96"/>
      <c r="D43" s="96"/>
      <c r="E43" s="97" t="s">
        <v>80</v>
      </c>
      <c r="F43" s="87">
        <f>SUM('#11 Digital Media'!C22)</f>
        <v>0</v>
      </c>
      <c r="G43" s="94"/>
      <c r="H43" s="179"/>
      <c r="I43" s="179"/>
      <c r="J43" s="179"/>
      <c r="K43" s="179"/>
      <c r="L43" s="185"/>
      <c r="M43" s="179"/>
      <c r="N43" s="181"/>
      <c r="O43" s="188"/>
      <c r="P43" s="189"/>
      <c r="Q43" s="189"/>
      <c r="R43" s="189"/>
      <c r="S43" s="189"/>
      <c r="T43" s="189"/>
      <c r="U43" s="5"/>
      <c r="V43" s="5"/>
    </row>
    <row r="44" spans="1:22" ht="19.5" customHeight="1">
      <c r="A44" s="95"/>
      <c r="B44" s="96" t="s">
        <v>93</v>
      </c>
      <c r="C44" s="96"/>
      <c r="D44" s="96"/>
      <c r="E44" s="97"/>
      <c r="F44" s="100"/>
      <c r="G44" s="100"/>
      <c r="H44" s="190" t="s">
        <v>106</v>
      </c>
      <c r="I44" s="189"/>
      <c r="J44" s="191"/>
      <c r="K44" s="183"/>
      <c r="L44" s="184"/>
      <c r="M44" s="192"/>
      <c r="N44" s="181"/>
      <c r="O44" s="193"/>
      <c r="P44" s="189"/>
      <c r="Q44" s="189"/>
      <c r="R44" s="189"/>
      <c r="S44" s="189"/>
      <c r="T44" s="189"/>
      <c r="U44" s="5"/>
      <c r="V44" s="5"/>
    </row>
    <row r="45" spans="1:22" ht="19.5" customHeight="1">
      <c r="A45" s="95">
        <v>12</v>
      </c>
      <c r="B45" s="96" t="s">
        <v>36</v>
      </c>
      <c r="C45" s="96"/>
      <c r="D45" s="96"/>
      <c r="E45" s="97" t="s">
        <v>80</v>
      </c>
      <c r="F45" s="87">
        <f>SUM('#12 Food '!C22)</f>
        <v>0</v>
      </c>
      <c r="G45" s="94"/>
      <c r="H45" s="179"/>
      <c r="I45" s="179"/>
      <c r="J45" s="179"/>
      <c r="K45" s="179"/>
      <c r="L45" s="185"/>
      <c r="M45" s="179"/>
      <c r="N45" s="181"/>
      <c r="O45" s="193"/>
      <c r="P45" s="189"/>
      <c r="Q45" s="189"/>
      <c r="R45" s="189"/>
      <c r="S45" s="189"/>
      <c r="T45" s="189"/>
      <c r="U45" s="5"/>
      <c r="V45" s="5"/>
    </row>
    <row r="46" spans="1:22" ht="19.5" customHeight="1">
      <c r="A46" s="95"/>
      <c r="B46" s="96" t="s">
        <v>136</v>
      </c>
      <c r="C46" s="96"/>
      <c r="D46" s="96"/>
      <c r="E46" s="97"/>
      <c r="F46" s="100"/>
      <c r="G46" s="100"/>
      <c r="H46" s="190" t="s">
        <v>107</v>
      </c>
      <c r="I46" s="189"/>
      <c r="J46" s="191"/>
      <c r="K46" s="183"/>
      <c r="L46" s="184"/>
      <c r="M46" s="194"/>
      <c r="N46" s="181"/>
      <c r="O46" s="193"/>
      <c r="P46" s="189"/>
      <c r="Q46" s="189"/>
      <c r="R46" s="189"/>
      <c r="S46" s="189"/>
      <c r="T46" s="189"/>
      <c r="U46" s="5"/>
      <c r="V46" s="5"/>
    </row>
    <row r="47" spans="1:22" ht="19.5" customHeight="1">
      <c r="A47" s="95">
        <v>13</v>
      </c>
      <c r="B47" s="96" t="s">
        <v>37</v>
      </c>
      <c r="C47" s="96"/>
      <c r="D47" s="96"/>
      <c r="E47" s="97" t="s">
        <v>80</v>
      </c>
      <c r="F47" s="87">
        <f>SUM('#13 Location'!C22)</f>
        <v>0</v>
      </c>
      <c r="G47" s="94"/>
      <c r="H47" s="195" t="s">
        <v>108</v>
      </c>
      <c r="I47" s="189"/>
      <c r="J47" s="191"/>
      <c r="K47" s="183"/>
      <c r="L47" s="184"/>
      <c r="M47" s="196"/>
      <c r="N47" s="181"/>
      <c r="O47" s="193"/>
      <c r="P47" s="189"/>
      <c r="Q47" s="189"/>
      <c r="R47" s="189"/>
      <c r="S47" s="189"/>
      <c r="T47" s="189"/>
      <c r="U47" s="5"/>
      <c r="V47" s="5"/>
    </row>
    <row r="48" spans="1:22" ht="19.5" customHeight="1">
      <c r="A48" s="95"/>
      <c r="B48" s="96"/>
      <c r="C48" s="96"/>
      <c r="D48" s="96"/>
      <c r="E48" s="97"/>
      <c r="F48" s="100"/>
      <c r="G48" s="100"/>
      <c r="H48" s="177" t="s">
        <v>119</v>
      </c>
      <c r="I48" s="134"/>
      <c r="J48" s="134"/>
      <c r="K48" s="134"/>
      <c r="L48" s="134"/>
      <c r="M48" s="178">
        <f>SUM(' #1 Lodging'!D22+'#2 Transportation'!D22+'#3 Air'!D22+'#7 SetsPropsWard'!D22+'#8 Prod Off'!D22+'#9 Studio '!D22+'#10 Equip'!D22+'#11 Digital Media'!D22+'#12 Food '!D22+'#13 Location'!D22+'#14 Post'!D22+'#15 Other'!D23)</f>
        <v>0</v>
      </c>
      <c r="N48" s="134"/>
      <c r="O48" s="134"/>
      <c r="P48" s="134"/>
      <c r="Q48" s="134"/>
      <c r="R48" s="134"/>
      <c r="S48" s="134"/>
      <c r="T48" s="134"/>
      <c r="U48" s="5"/>
      <c r="V48" s="5"/>
    </row>
    <row r="49" spans="1:22" ht="19.5" customHeight="1">
      <c r="A49" s="95">
        <v>14</v>
      </c>
      <c r="B49" s="96" t="s">
        <v>98</v>
      </c>
      <c r="C49" s="96"/>
      <c r="D49" s="96"/>
      <c r="E49" s="97" t="s">
        <v>80</v>
      </c>
      <c r="F49" s="87">
        <f>SUM('#14 Post'!C22)</f>
        <v>0</v>
      </c>
      <c r="G49" s="94"/>
      <c r="H49" s="5"/>
      <c r="I49" s="5"/>
      <c r="J49" s="98"/>
      <c r="K49" s="91"/>
      <c r="L49" s="88"/>
      <c r="M49" s="91"/>
      <c r="N49" s="92"/>
      <c r="O49" s="104"/>
      <c r="P49" s="5"/>
      <c r="Q49" s="5"/>
      <c r="R49" s="5"/>
      <c r="S49" s="5"/>
      <c r="T49" s="5"/>
      <c r="U49" s="5"/>
      <c r="V49" s="5"/>
    </row>
    <row r="50" spans="1:22" ht="19.5" customHeight="1">
      <c r="A50" s="95"/>
      <c r="B50" s="96" t="s">
        <v>137</v>
      </c>
      <c r="C50" s="96"/>
      <c r="D50" s="96"/>
      <c r="E50" s="97"/>
      <c r="F50" s="94"/>
      <c r="G50" s="94"/>
      <c r="H50" s="5"/>
      <c r="I50" s="5"/>
      <c r="J50" s="98"/>
      <c r="K50" s="91"/>
      <c r="L50" s="88"/>
      <c r="M50" s="91"/>
      <c r="N50" s="92"/>
      <c r="O50" s="105"/>
      <c r="P50" s="5"/>
      <c r="Q50" s="5"/>
      <c r="R50" s="5"/>
      <c r="S50" s="5"/>
      <c r="T50" s="5"/>
      <c r="U50" s="5"/>
      <c r="V50" s="5"/>
    </row>
    <row r="51" spans="1:22" ht="19.5" customHeight="1">
      <c r="A51" s="95">
        <v>15</v>
      </c>
      <c r="B51" s="96" t="s">
        <v>2</v>
      </c>
      <c r="C51" s="57"/>
      <c r="D51" s="57"/>
      <c r="E51" s="97" t="s">
        <v>80</v>
      </c>
      <c r="F51" s="87">
        <f>SUM('#15 Other'!C23)</f>
        <v>0</v>
      </c>
      <c r="G51" s="94"/>
      <c r="H51" s="5"/>
      <c r="I51" s="5"/>
      <c r="J51" s="98"/>
      <c r="K51" s="91"/>
      <c r="L51" s="88"/>
      <c r="M51" s="91"/>
      <c r="N51" s="92"/>
      <c r="O51" s="105"/>
      <c r="P51" s="5"/>
      <c r="Q51" s="5"/>
      <c r="R51" s="5"/>
      <c r="S51" s="5"/>
      <c r="T51" s="5"/>
      <c r="U51" s="5"/>
      <c r="V51" s="5"/>
    </row>
    <row r="52" spans="1:22" ht="19.5" customHeight="1">
      <c r="A52" s="95"/>
      <c r="B52" s="96"/>
      <c r="C52" s="96" t="s">
        <v>3</v>
      </c>
      <c r="D52" s="96"/>
      <c r="E52" s="97"/>
      <c r="F52" s="100"/>
      <c r="G52" s="100"/>
      <c r="H52" s="5"/>
      <c r="I52" s="5"/>
      <c r="J52" s="84"/>
      <c r="K52" s="91"/>
      <c r="L52" s="88"/>
      <c r="M52" s="91"/>
      <c r="N52" s="92"/>
      <c r="O52" s="105"/>
      <c r="P52" s="5"/>
      <c r="Q52" s="5"/>
      <c r="R52" s="5"/>
      <c r="S52" s="5"/>
      <c r="T52" s="5"/>
      <c r="U52" s="5"/>
      <c r="V52" s="5"/>
    </row>
    <row r="53" spans="1:22" ht="19.5" customHeight="1">
      <c r="A53" s="95"/>
      <c r="B53" s="101" t="s">
        <v>4</v>
      </c>
      <c r="C53" s="96"/>
      <c r="D53" s="42"/>
      <c r="E53" s="42" t="s">
        <v>80</v>
      </c>
      <c r="F53" s="107">
        <f>SUM(F21:F52)</f>
        <v>0</v>
      </c>
      <c r="G53" s="128"/>
      <c r="H53" s="108"/>
      <c r="I53" s="92"/>
      <c r="J53" s="109"/>
      <c r="K53" s="110"/>
      <c r="L53" s="111"/>
      <c r="M53" s="110"/>
      <c r="N53" s="5"/>
      <c r="O53" s="5"/>
      <c r="P53" s="5"/>
      <c r="Q53" s="5"/>
      <c r="R53" s="5"/>
      <c r="S53" s="5"/>
      <c r="T53" s="5"/>
      <c r="U53" s="5"/>
      <c r="V53" s="5"/>
    </row>
    <row r="54" spans="1:22" ht="19.5" customHeight="1">
      <c r="A54" s="96"/>
      <c r="B54" s="101" t="s">
        <v>103</v>
      </c>
      <c r="C54" s="42"/>
      <c r="D54" s="112"/>
      <c r="E54" s="113" t="s">
        <v>80</v>
      </c>
      <c r="F54" s="161">
        <f>SUM(F53*0.2)</f>
        <v>0</v>
      </c>
      <c r="G54" s="114"/>
      <c r="H54" s="108"/>
      <c r="I54" s="92"/>
      <c r="J54" s="115"/>
      <c r="K54" s="110"/>
      <c r="L54" s="111"/>
      <c r="M54" s="110"/>
      <c r="N54" s="5"/>
      <c r="O54" s="5"/>
      <c r="P54" s="5"/>
      <c r="Q54" s="5"/>
      <c r="R54" s="5"/>
      <c r="S54" s="5"/>
      <c r="T54" s="5"/>
      <c r="U54" s="5"/>
      <c r="V54" s="5"/>
    </row>
    <row r="55" spans="1:22" ht="19.5" customHeight="1">
      <c r="A55" s="96"/>
      <c r="B55" s="96"/>
      <c r="C55" s="42"/>
      <c r="D55" s="112"/>
      <c r="E55" s="6"/>
      <c r="F55" s="162"/>
      <c r="G55" s="100"/>
      <c r="H55" s="220"/>
      <c r="I55" s="212"/>
      <c r="J55" s="212"/>
      <c r="K55" s="212"/>
      <c r="L55" s="212"/>
      <c r="M55" s="212"/>
      <c r="N55" s="117"/>
      <c r="O55" s="5"/>
      <c r="P55" s="5"/>
      <c r="Q55" s="5"/>
      <c r="R55" s="5"/>
      <c r="S55" s="5"/>
      <c r="T55" s="5"/>
      <c r="U55" s="5"/>
      <c r="V55" s="5"/>
    </row>
    <row r="56" spans="1:22" ht="7.5" customHeight="1">
      <c r="A56" s="96"/>
      <c r="B56" s="96"/>
      <c r="C56" s="42"/>
      <c r="D56" s="112"/>
      <c r="E56" s="6"/>
      <c r="F56" s="100"/>
      <c r="G56" s="100"/>
      <c r="H56" s="116"/>
      <c r="I56" s="116"/>
      <c r="J56" s="108"/>
      <c r="K56" s="117"/>
      <c r="L56" s="108"/>
      <c r="M56" s="117"/>
      <c r="N56" s="117"/>
      <c r="O56" s="5"/>
      <c r="P56" s="5"/>
      <c r="Q56" s="5"/>
      <c r="R56" s="5"/>
      <c r="S56" s="5"/>
      <c r="T56" s="5"/>
      <c r="U56" s="5"/>
      <c r="V56" s="5"/>
    </row>
    <row r="57" spans="1:22" s="27" customFormat="1" ht="51" customHeight="1">
      <c r="A57" s="209" t="s">
        <v>61</v>
      </c>
      <c r="B57" s="209"/>
      <c r="C57" s="209"/>
      <c r="D57" s="209"/>
      <c r="E57" s="209"/>
      <c r="F57" s="209"/>
      <c r="G57" s="209"/>
      <c r="H57" s="209"/>
      <c r="I57" s="209"/>
      <c r="J57" s="209"/>
      <c r="K57" s="209"/>
      <c r="L57" s="209"/>
      <c r="M57" s="209"/>
      <c r="N57" s="210"/>
      <c r="O57" s="210"/>
      <c r="P57" s="118"/>
      <c r="Q57" s="118"/>
      <c r="R57" s="118"/>
      <c r="S57" s="118"/>
      <c r="T57" s="118"/>
      <c r="U57" s="118"/>
      <c r="V57" s="118"/>
    </row>
    <row r="58" spans="1:22" ht="15.75">
      <c r="A58" s="81"/>
      <c r="B58" s="81"/>
      <c r="C58" s="81"/>
      <c r="D58" s="81"/>
      <c r="E58" s="6"/>
      <c r="F58" s="119"/>
      <c r="G58" s="119"/>
      <c r="H58" s="81"/>
      <c r="I58" s="81"/>
      <c r="J58" s="81"/>
      <c r="K58" s="81"/>
      <c r="L58" s="98"/>
      <c r="M58" s="81"/>
      <c r="N58" s="81"/>
      <c r="O58" s="5"/>
      <c r="P58" s="5"/>
      <c r="Q58" s="5"/>
      <c r="R58" s="5"/>
      <c r="S58" s="5"/>
      <c r="T58" s="5"/>
      <c r="U58" s="5"/>
      <c r="V58" s="5"/>
    </row>
    <row r="59" spans="1:22" s="7" customFormat="1" ht="13.5" customHeight="1">
      <c r="A59" s="5" t="s">
        <v>5</v>
      </c>
      <c r="B59" s="5"/>
      <c r="C59" s="5"/>
      <c r="D59" s="5"/>
      <c r="E59" s="91"/>
      <c r="F59" s="120"/>
      <c r="G59" s="120"/>
      <c r="H59" s="23"/>
      <c r="I59" s="23"/>
      <c r="J59" s="88"/>
      <c r="K59" s="5" t="s">
        <v>6</v>
      </c>
      <c r="L59" s="121"/>
      <c r="M59" s="23"/>
      <c r="N59" s="88"/>
      <c r="O59" s="5"/>
      <c r="P59" s="5"/>
      <c r="Q59" s="5"/>
      <c r="R59" s="5"/>
      <c r="S59" s="5"/>
      <c r="T59" s="5"/>
      <c r="U59" s="5"/>
      <c r="V59" s="5"/>
    </row>
    <row r="60" spans="1:22" ht="15.75">
      <c r="A60" s="81"/>
      <c r="B60" s="81"/>
      <c r="C60" s="81"/>
      <c r="D60" s="81"/>
      <c r="E60" s="6"/>
      <c r="F60" s="119"/>
      <c r="G60" s="119"/>
      <c r="H60" s="81"/>
      <c r="I60" s="81"/>
      <c r="J60" s="81"/>
      <c r="K60" s="81"/>
      <c r="L60" s="98"/>
      <c r="M60" s="81"/>
      <c r="N60" s="81"/>
      <c r="O60" s="5"/>
      <c r="P60" s="5"/>
      <c r="Q60" s="5"/>
      <c r="R60" s="5"/>
      <c r="S60" s="5"/>
      <c r="T60" s="5"/>
      <c r="U60" s="5"/>
      <c r="V60" s="5"/>
    </row>
    <row r="61" spans="1:22" ht="15.75">
      <c r="A61" s="81" t="s">
        <v>7</v>
      </c>
      <c r="B61" s="81"/>
      <c r="C61" s="81"/>
      <c r="D61" s="6"/>
      <c r="E61" s="6"/>
      <c r="F61" s="87"/>
      <c r="G61" s="87"/>
      <c r="H61" s="122"/>
      <c r="I61" s="122"/>
      <c r="J61" s="122"/>
      <c r="K61" s="122"/>
      <c r="L61" s="123"/>
      <c r="M61" s="122"/>
      <c r="N61" s="92"/>
      <c r="O61" s="5"/>
      <c r="P61" s="5"/>
      <c r="Q61" s="5"/>
      <c r="R61" s="5"/>
      <c r="S61" s="5"/>
      <c r="T61" s="5"/>
      <c r="U61" s="5"/>
      <c r="V61" s="5"/>
    </row>
    <row r="62" spans="1:14" ht="12.75">
      <c r="A62" s="25"/>
      <c r="B62" s="25"/>
      <c r="C62" s="25"/>
      <c r="D62" s="25"/>
      <c r="F62" s="28"/>
      <c r="G62" s="28"/>
      <c r="H62" s="25"/>
      <c r="I62" s="25"/>
      <c r="J62" s="25"/>
      <c r="K62" s="25"/>
      <c r="M62" s="25"/>
      <c r="N62" s="25"/>
    </row>
    <row r="63" spans="1:14" ht="12.75">
      <c r="A63" s="25"/>
      <c r="B63" s="25"/>
      <c r="C63" s="25"/>
      <c r="D63" s="25"/>
      <c r="F63" s="28"/>
      <c r="G63" s="28"/>
      <c r="H63" s="25"/>
      <c r="I63" s="25"/>
      <c r="J63" s="25"/>
      <c r="K63" s="25"/>
      <c r="M63" s="25"/>
      <c r="N63" s="25"/>
    </row>
    <row r="64" spans="12:14" ht="7.5" customHeight="1">
      <c r="L64" s="4"/>
      <c r="M64" s="3"/>
      <c r="N64" s="3"/>
    </row>
    <row r="65" spans="5:12" ht="12.75">
      <c r="E65"/>
      <c r="F65"/>
      <c r="G65"/>
      <c r="L65"/>
    </row>
    <row r="66" spans="5:12" ht="13.5" customHeight="1">
      <c r="E66"/>
      <c r="F66"/>
      <c r="G66"/>
      <c r="L66"/>
    </row>
    <row r="67" spans="5:12" ht="12.75">
      <c r="E67"/>
      <c r="F67"/>
      <c r="G67"/>
      <c r="L67"/>
    </row>
    <row r="68" spans="5:12" ht="12.75">
      <c r="E68"/>
      <c r="F68"/>
      <c r="G68"/>
      <c r="L68"/>
    </row>
  </sheetData>
  <sheetProtection/>
  <mergeCells count="15">
    <mergeCell ref="D1:H1"/>
    <mergeCell ref="B16:F16"/>
    <mergeCell ref="Q12:R12"/>
    <mergeCell ref="R1:S1"/>
    <mergeCell ref="P2:Q2"/>
    <mergeCell ref="P1:Q1"/>
    <mergeCell ref="A57:O57"/>
    <mergeCell ref="A10:M10"/>
    <mergeCell ref="A12:C12"/>
    <mergeCell ref="F13:L13"/>
    <mergeCell ref="H37:P37"/>
    <mergeCell ref="R2:S2"/>
    <mergeCell ref="H55:M55"/>
    <mergeCell ref="S40:T40"/>
    <mergeCell ref="P32:Q32"/>
  </mergeCells>
  <printOptions/>
  <pageMargins left="0.5" right="0.5" top="0" bottom="0" header="0.5" footer="0.5"/>
  <pageSetup fitToHeight="1" fitToWidth="1" orientation="landscape" scale="52"/>
  <headerFooter alignWithMargins="0">
    <oddFooter>&amp;R&amp;K0000007/2016</oddFooter>
  </headerFooter>
  <rowBreaks count="1" manualBreakCount="1">
    <brk id="66" max="65535" man="1"/>
  </rowBreaks>
  <drawing r:id="rId1"/>
</worksheet>
</file>

<file path=xl/worksheets/sheet3.xml><?xml version="1.0" encoding="utf-8"?>
<worksheet xmlns="http://schemas.openxmlformats.org/spreadsheetml/2006/main" xmlns:r="http://schemas.openxmlformats.org/officeDocument/2006/relationships">
  <dimension ref="A1:H24"/>
  <sheetViews>
    <sheetView zoomScalePageLayoutView="0" workbookViewId="0" topLeftCell="A1">
      <selection activeCell="H27" sqref="H27"/>
    </sheetView>
  </sheetViews>
  <sheetFormatPr defaultColWidth="11.57421875" defaultRowHeight="12.75"/>
  <cols>
    <col min="1" max="1" width="5.421875" style="10" customWidth="1"/>
    <col min="2" max="2" width="18.421875" style="0" customWidth="1"/>
    <col min="3" max="4" width="10.28125" style="32" customWidth="1"/>
    <col min="5" max="5" width="10.421875" style="2" customWidth="1"/>
    <col min="6" max="7" width="11.421875" style="34" customWidth="1"/>
    <col min="8" max="8" width="12.421875" style="1" customWidth="1"/>
    <col min="9" max="16384" width="11.421875" style="0" customWidth="1"/>
  </cols>
  <sheetData>
    <row r="1" spans="1:8" s="12" customFormat="1" ht="24" customHeight="1">
      <c r="A1" s="11">
        <v>1</v>
      </c>
      <c r="B1" s="12" t="s">
        <v>8</v>
      </c>
      <c r="C1" s="31"/>
      <c r="D1" s="31"/>
      <c r="E1" s="33"/>
      <c r="F1" s="30"/>
      <c r="G1" s="30" t="s">
        <v>81</v>
      </c>
      <c r="H1" s="19">
        <f>SUM('Cover Sheet'!R2:S2)</f>
        <v>0</v>
      </c>
    </row>
    <row r="3" spans="1:8" ht="55.5">
      <c r="A3" s="10" t="s">
        <v>81</v>
      </c>
      <c r="B3" s="1" t="s">
        <v>9</v>
      </c>
      <c r="C3" s="63" t="s">
        <v>111</v>
      </c>
      <c r="D3" s="62" t="s">
        <v>99</v>
      </c>
      <c r="E3" s="1" t="s">
        <v>11</v>
      </c>
      <c r="F3" s="65" t="s">
        <v>12</v>
      </c>
      <c r="G3" s="158" t="s">
        <v>100</v>
      </c>
      <c r="H3" s="146" t="s">
        <v>52</v>
      </c>
    </row>
    <row r="5" spans="1:6" ht="12.75">
      <c r="A5" s="10">
        <v>1.1</v>
      </c>
      <c r="F5" s="35"/>
    </row>
    <row r="6" spans="1:6" ht="12.75">
      <c r="A6" s="10">
        <v>2</v>
      </c>
      <c r="F6" s="35"/>
    </row>
    <row r="7" spans="1:6" ht="12.75">
      <c r="A7" s="10">
        <v>3</v>
      </c>
      <c r="F7" s="35"/>
    </row>
    <row r="8" spans="1:6" ht="12.75">
      <c r="A8" s="10">
        <v>4</v>
      </c>
      <c r="F8" s="35"/>
    </row>
    <row r="9" spans="1:6" ht="12.75">
      <c r="A9" s="10">
        <v>5</v>
      </c>
      <c r="F9" s="35"/>
    </row>
    <row r="10" spans="1:6" ht="12.75">
      <c r="A10" s="10">
        <v>6</v>
      </c>
      <c r="F10" s="35"/>
    </row>
    <row r="11" spans="1:6" ht="12.75">
      <c r="A11" s="10">
        <v>7</v>
      </c>
      <c r="F11" s="35"/>
    </row>
    <row r="12" spans="1:6" ht="12.75">
      <c r="A12" s="10">
        <v>8</v>
      </c>
      <c r="F12" s="35"/>
    </row>
    <row r="13" spans="1:6" ht="12.75">
      <c r="A13" s="10">
        <v>9</v>
      </c>
      <c r="F13" s="35"/>
    </row>
    <row r="14" spans="1:6" ht="12.75">
      <c r="A14" s="10">
        <v>10</v>
      </c>
      <c r="F14" s="35"/>
    </row>
    <row r="15" spans="1:6" ht="12.75">
      <c r="A15" s="10">
        <v>11</v>
      </c>
      <c r="F15" s="35"/>
    </row>
    <row r="16" spans="1:6" ht="12.75">
      <c r="A16" s="10">
        <v>12</v>
      </c>
      <c r="F16" s="35"/>
    </row>
    <row r="17" spans="1:6" ht="12.75">
      <c r="A17" s="10">
        <v>13</v>
      </c>
      <c r="F17" s="35"/>
    </row>
    <row r="18" spans="1:6" ht="12.75">
      <c r="A18" s="10">
        <v>14</v>
      </c>
      <c r="F18" s="35"/>
    </row>
    <row r="19" spans="1:6" ht="12.75">
      <c r="A19" s="10">
        <v>15</v>
      </c>
      <c r="F19" s="35"/>
    </row>
    <row r="20" spans="1:6" ht="12.75">
      <c r="A20" s="10">
        <v>16</v>
      </c>
      <c r="F20" s="35"/>
    </row>
    <row r="21" spans="1:6" ht="12.75">
      <c r="A21" s="10">
        <v>17</v>
      </c>
      <c r="F21" s="35"/>
    </row>
    <row r="22" spans="4:5" ht="12.75">
      <c r="D22" s="32">
        <f>SUM(D5:D21)</f>
        <v>0</v>
      </c>
      <c r="E22" s="50" t="s">
        <v>117</v>
      </c>
    </row>
    <row r="23" spans="2:3" ht="12.75">
      <c r="B23" t="s">
        <v>13</v>
      </c>
      <c r="C23" s="32">
        <f>SUM(C4:C22)</f>
        <v>0</v>
      </c>
    </row>
    <row r="24" spans="2:3" ht="12.75">
      <c r="B24" t="s">
        <v>62</v>
      </c>
      <c r="C24" s="32">
        <f>SUM(H5:H21)</f>
        <v>0</v>
      </c>
    </row>
  </sheetData>
  <sheetProtection/>
  <printOptions/>
  <pageMargins left="0.75" right="0.75" top="1" bottom="1" header="0.5" footer="0.5"/>
  <pageSetup horizontalDpi="600" verticalDpi="600" orientation="landscape"/>
</worksheet>
</file>

<file path=xl/worksheets/sheet4.xml><?xml version="1.0" encoding="utf-8"?>
<worksheet xmlns="http://schemas.openxmlformats.org/spreadsheetml/2006/main" xmlns:r="http://schemas.openxmlformats.org/officeDocument/2006/relationships">
  <dimension ref="A1:H22"/>
  <sheetViews>
    <sheetView zoomScalePageLayoutView="0" workbookViewId="0" topLeftCell="A1">
      <selection activeCell="J12" sqref="J12"/>
    </sheetView>
  </sheetViews>
  <sheetFormatPr defaultColWidth="11.57421875" defaultRowHeight="12.75"/>
  <cols>
    <col min="1" max="1" width="5.421875" style="10" customWidth="1"/>
    <col min="2" max="2" width="28.7109375" style="0" customWidth="1"/>
    <col min="3" max="4" width="9.140625" style="32" customWidth="1"/>
    <col min="5" max="5" width="12.28125" style="2" customWidth="1"/>
    <col min="6" max="7" width="11.421875" style="35" customWidth="1"/>
    <col min="8" max="16384" width="11.421875" style="0" customWidth="1"/>
  </cols>
  <sheetData>
    <row r="1" spans="1:8" ht="24" customHeight="1">
      <c r="A1" s="11">
        <v>2</v>
      </c>
      <c r="B1" s="12" t="s">
        <v>41</v>
      </c>
      <c r="C1" s="235" t="s">
        <v>130</v>
      </c>
      <c r="D1" s="212"/>
      <c r="E1" s="212"/>
      <c r="F1" s="212"/>
      <c r="G1" s="17" t="s">
        <v>81</v>
      </c>
      <c r="H1" s="19">
        <f>SUM('Cover Sheet'!R2:S2)</f>
        <v>0</v>
      </c>
    </row>
    <row r="2" spans="1:8" ht="55.5">
      <c r="A2" s="10" t="s">
        <v>81</v>
      </c>
      <c r="B2" s="1" t="s">
        <v>9</v>
      </c>
      <c r="C2" s="63" t="s">
        <v>111</v>
      </c>
      <c r="D2" s="62" t="s">
        <v>99</v>
      </c>
      <c r="E2" s="1" t="s">
        <v>11</v>
      </c>
      <c r="F2" s="66" t="s">
        <v>12</v>
      </c>
      <c r="G2" s="157" t="s">
        <v>100</v>
      </c>
      <c r="H2" s="146" t="s">
        <v>0</v>
      </c>
    </row>
    <row r="4" ht="12.75">
      <c r="A4" s="10">
        <v>1</v>
      </c>
    </row>
    <row r="5" ht="12.75">
      <c r="A5" s="10">
        <v>2</v>
      </c>
    </row>
    <row r="6" ht="12.75">
      <c r="A6" s="10">
        <v>3</v>
      </c>
    </row>
    <row r="7" ht="12.75">
      <c r="A7" s="10">
        <v>4</v>
      </c>
    </row>
    <row r="8" ht="12.75">
      <c r="A8" s="10">
        <v>5</v>
      </c>
    </row>
    <row r="9" ht="12.75">
      <c r="A9" s="10">
        <v>6</v>
      </c>
    </row>
    <row r="10" ht="12.75">
      <c r="A10" s="10">
        <v>7</v>
      </c>
    </row>
    <row r="11" ht="12.75">
      <c r="A11" s="10">
        <v>8</v>
      </c>
    </row>
    <row r="12" ht="12.75">
      <c r="A12" s="10">
        <v>9</v>
      </c>
    </row>
    <row r="13" ht="12.75">
      <c r="A13" s="10">
        <v>10</v>
      </c>
    </row>
    <row r="14" ht="12.75">
      <c r="A14" s="10">
        <v>11</v>
      </c>
    </row>
    <row r="15" ht="12.75">
      <c r="A15" s="10">
        <v>12</v>
      </c>
    </row>
    <row r="16" ht="12.75">
      <c r="A16" s="10">
        <v>13</v>
      </c>
    </row>
    <row r="17" ht="12.75">
      <c r="A17" s="10">
        <v>14</v>
      </c>
    </row>
    <row r="18" ht="12.75">
      <c r="A18" s="10">
        <v>15</v>
      </c>
    </row>
    <row r="19" ht="12.75">
      <c r="A19" s="10">
        <v>16</v>
      </c>
    </row>
    <row r="20" ht="12.75">
      <c r="A20" s="10">
        <v>17</v>
      </c>
    </row>
    <row r="22" spans="2:5" ht="12.75">
      <c r="B22" t="s">
        <v>14</v>
      </c>
      <c r="C22" s="32">
        <f>SUM(C3:C21)</f>
        <v>0</v>
      </c>
      <c r="D22" s="32">
        <f>SUM(D4:D21)</f>
        <v>0</v>
      </c>
      <c r="E22" s="50" t="s">
        <v>117</v>
      </c>
    </row>
  </sheetData>
  <sheetProtection/>
  <mergeCells count="1">
    <mergeCell ref="C1:F1"/>
  </mergeCells>
  <printOptions/>
  <pageMargins left="0.75" right="0.75" top="1" bottom="1" header="0.5" footer="0.5"/>
  <pageSetup orientation="landscape" scale="89"/>
</worksheet>
</file>

<file path=xl/worksheets/sheet5.xml><?xml version="1.0" encoding="utf-8"?>
<worksheet xmlns="http://schemas.openxmlformats.org/spreadsheetml/2006/main" xmlns:r="http://schemas.openxmlformats.org/officeDocument/2006/relationships">
  <dimension ref="A1:H37"/>
  <sheetViews>
    <sheetView zoomScaleSheetLayoutView="100" zoomScalePageLayoutView="0" workbookViewId="0" topLeftCell="A1">
      <selection activeCell="F17" sqref="F17"/>
    </sheetView>
  </sheetViews>
  <sheetFormatPr defaultColWidth="11.57421875" defaultRowHeight="12.75"/>
  <cols>
    <col min="1" max="1" width="5.421875" style="10" customWidth="1"/>
    <col min="2" max="2" width="22.8515625" style="0" customWidth="1"/>
    <col min="3" max="4" width="10.28125" style="32" customWidth="1"/>
    <col min="5" max="5" width="16.421875" style="2" customWidth="1"/>
    <col min="6" max="7" width="11.7109375" style="35" customWidth="1"/>
    <col min="8" max="16384" width="11.421875" style="0" customWidth="1"/>
  </cols>
  <sheetData>
    <row r="1" spans="1:8" ht="24" customHeight="1">
      <c r="A1" s="11">
        <v>3</v>
      </c>
      <c r="B1" s="12" t="s">
        <v>42</v>
      </c>
      <c r="C1" s="197" t="s">
        <v>142</v>
      </c>
      <c r="D1" s="31"/>
      <c r="E1" s="33"/>
      <c r="G1" s="17" t="s">
        <v>81</v>
      </c>
      <c r="H1" s="19">
        <f>SUM('Cover Sheet'!R2:S2)</f>
        <v>0</v>
      </c>
    </row>
    <row r="2" spans="1:7" ht="55.5">
      <c r="A2" s="10" t="s">
        <v>81</v>
      </c>
      <c r="B2" s="1" t="s">
        <v>9</v>
      </c>
      <c r="C2" s="63" t="s">
        <v>111</v>
      </c>
      <c r="D2" s="62" t="s">
        <v>99</v>
      </c>
      <c r="E2" s="1" t="s">
        <v>11</v>
      </c>
      <c r="F2" s="66" t="s">
        <v>12</v>
      </c>
      <c r="G2" s="157" t="s">
        <v>100</v>
      </c>
    </row>
    <row r="4" spans="1:7" ht="12.75">
      <c r="A4" s="10">
        <v>1.1</v>
      </c>
      <c r="G4" s="159"/>
    </row>
    <row r="5" spans="1:7" ht="12.75">
      <c r="A5" s="10">
        <v>2</v>
      </c>
      <c r="G5" s="159"/>
    </row>
    <row r="6" spans="1:7" ht="12.75">
      <c r="A6" s="10">
        <v>3</v>
      </c>
      <c r="G6" s="159"/>
    </row>
    <row r="7" spans="1:7" ht="12.75">
      <c r="A7" s="10">
        <v>4</v>
      </c>
      <c r="G7" s="159"/>
    </row>
    <row r="8" spans="1:7" ht="12.75">
      <c r="A8" s="10">
        <v>5</v>
      </c>
      <c r="G8" s="159"/>
    </row>
    <row r="9" spans="1:7" ht="12.75">
      <c r="A9" s="10">
        <v>6</v>
      </c>
      <c r="G9" s="159"/>
    </row>
    <row r="10" spans="1:7" ht="12.75">
      <c r="A10" s="10">
        <v>7</v>
      </c>
      <c r="G10" s="159"/>
    </row>
    <row r="11" spans="1:7" ht="12.75">
      <c r="A11" s="10">
        <v>8</v>
      </c>
      <c r="G11" s="159"/>
    </row>
    <row r="12" spans="1:7" ht="12.75">
      <c r="A12" s="10">
        <v>9</v>
      </c>
      <c r="G12" s="159"/>
    </row>
    <row r="13" spans="1:7" ht="12.75">
      <c r="A13" s="10">
        <v>10</v>
      </c>
      <c r="G13" s="159"/>
    </row>
    <row r="14" spans="1:7" ht="12.75">
      <c r="A14" s="10">
        <v>11</v>
      </c>
      <c r="G14" s="159"/>
    </row>
    <row r="15" spans="1:7" ht="12.75">
      <c r="A15" s="10">
        <v>12</v>
      </c>
      <c r="G15" s="159"/>
    </row>
    <row r="16" spans="1:7" ht="12.75">
      <c r="A16" s="10">
        <v>13</v>
      </c>
      <c r="G16" s="159"/>
    </row>
    <row r="17" spans="1:7" ht="12.75">
      <c r="A17" s="10">
        <v>14</v>
      </c>
      <c r="G17" s="159"/>
    </row>
    <row r="18" spans="1:7" ht="12.75">
      <c r="A18" s="10">
        <v>15</v>
      </c>
      <c r="G18" s="159"/>
    </row>
    <row r="19" spans="1:7" ht="12.75">
      <c r="A19" s="10">
        <v>16</v>
      </c>
      <c r="G19" s="159"/>
    </row>
    <row r="20" spans="1:7" ht="12.75">
      <c r="A20" s="10">
        <v>17</v>
      </c>
      <c r="G20" s="159"/>
    </row>
    <row r="21" ht="12.75">
      <c r="G21" s="159"/>
    </row>
    <row r="22" spans="2:7" ht="12.75">
      <c r="B22" t="s">
        <v>15</v>
      </c>
      <c r="C22" s="32">
        <f>SUM(C3:C21)</f>
        <v>0</v>
      </c>
      <c r="D22" s="32">
        <f>SUM(D4:D20)</f>
        <v>0</v>
      </c>
      <c r="E22" s="50" t="s">
        <v>117</v>
      </c>
      <c r="G22" s="159"/>
    </row>
    <row r="23" ht="12.75">
      <c r="G23" s="159"/>
    </row>
    <row r="24" ht="12.75">
      <c r="G24" s="159"/>
    </row>
    <row r="25" ht="12.75">
      <c r="G25" s="159"/>
    </row>
    <row r="26" ht="12.75">
      <c r="G26" s="159"/>
    </row>
    <row r="27" ht="12.75">
      <c r="G27" s="159"/>
    </row>
    <row r="28" ht="12.75">
      <c r="G28" s="159"/>
    </row>
    <row r="29" ht="12.75">
      <c r="G29" s="159"/>
    </row>
    <row r="30" ht="12.75">
      <c r="G30" s="159"/>
    </row>
    <row r="31" ht="12.75">
      <c r="G31" s="159"/>
    </row>
    <row r="32" ht="12.75">
      <c r="G32" s="159"/>
    </row>
    <row r="33" ht="12.75">
      <c r="G33" s="159"/>
    </row>
    <row r="34" ht="12.75">
      <c r="G34" s="159"/>
    </row>
    <row r="35" ht="12.75">
      <c r="G35" s="159"/>
    </row>
    <row r="36" ht="12.75">
      <c r="G36" s="159"/>
    </row>
    <row r="37" ht="12.75">
      <c r="G37" s="159"/>
    </row>
  </sheetData>
  <sheetProtection/>
  <printOptions/>
  <pageMargins left="0.75" right="0.75" top="1" bottom="1" header="0.5" footer="0.5"/>
  <pageSetup orientation="landscape" scale="93"/>
</worksheet>
</file>

<file path=xl/worksheets/sheet6.xml><?xml version="1.0" encoding="utf-8"?>
<worksheet xmlns="http://schemas.openxmlformats.org/spreadsheetml/2006/main" xmlns:r="http://schemas.openxmlformats.org/officeDocument/2006/relationships">
  <dimension ref="A1:H22"/>
  <sheetViews>
    <sheetView zoomScalePageLayoutView="0" workbookViewId="0" topLeftCell="A1">
      <selection activeCell="B1" sqref="B1:F1"/>
    </sheetView>
  </sheetViews>
  <sheetFormatPr defaultColWidth="11.57421875" defaultRowHeight="12.75"/>
  <cols>
    <col min="1" max="1" width="5.421875" style="10" customWidth="1"/>
    <col min="2" max="2" width="20.421875" style="0" customWidth="1"/>
    <col min="3" max="3" width="9.140625" style="32" customWidth="1"/>
    <col min="4" max="4" width="10.28125" style="2" customWidth="1"/>
    <col min="5" max="5" width="11.7109375" style="35" customWidth="1"/>
    <col min="6" max="6" width="26.140625" style="0" customWidth="1"/>
    <col min="7" max="7" width="14.8515625" style="0" customWidth="1"/>
    <col min="8" max="16384" width="11.421875" style="0" customWidth="1"/>
  </cols>
  <sheetData>
    <row r="1" spans="1:8" ht="24" customHeight="1">
      <c r="A1" s="11">
        <v>4</v>
      </c>
      <c r="B1" s="236" t="s">
        <v>127</v>
      </c>
      <c r="C1" s="212"/>
      <c r="D1" s="212"/>
      <c r="E1" s="212"/>
      <c r="F1" s="212"/>
      <c r="G1" s="17" t="s">
        <v>81</v>
      </c>
      <c r="H1" s="19">
        <f>SUM('Cover Sheet'!R2:S2)</f>
        <v>0</v>
      </c>
    </row>
    <row r="2" spans="1:8" ht="55.5">
      <c r="A2" s="10" t="s">
        <v>81</v>
      </c>
      <c r="B2" s="1" t="s">
        <v>9</v>
      </c>
      <c r="C2" s="63" t="s">
        <v>111</v>
      </c>
      <c r="D2" s="1" t="s">
        <v>11</v>
      </c>
      <c r="E2" s="66" t="s">
        <v>16</v>
      </c>
      <c r="F2" s="1" t="s">
        <v>17</v>
      </c>
      <c r="G2" s="1" t="s">
        <v>18</v>
      </c>
      <c r="H2" s="1" t="s">
        <v>19</v>
      </c>
    </row>
    <row r="4" ht="12.75">
      <c r="A4" s="10">
        <v>1.1</v>
      </c>
    </row>
    <row r="5" ht="12.75">
      <c r="A5" s="10">
        <v>2</v>
      </c>
    </row>
    <row r="6" ht="12.75">
      <c r="A6" s="10">
        <v>3</v>
      </c>
    </row>
    <row r="7" ht="12.75">
      <c r="A7" s="10">
        <v>4</v>
      </c>
    </row>
    <row r="8" ht="12.75">
      <c r="A8" s="10">
        <v>5</v>
      </c>
    </row>
    <row r="9" ht="12.75">
      <c r="A9" s="10">
        <v>6</v>
      </c>
    </row>
    <row r="10" ht="12.75">
      <c r="A10" s="10">
        <v>7</v>
      </c>
    </row>
    <row r="11" ht="12.75">
      <c r="A11" s="10">
        <v>8</v>
      </c>
    </row>
    <row r="12" ht="12.75">
      <c r="A12" s="10">
        <v>9</v>
      </c>
    </row>
    <row r="13" ht="12.75">
      <c r="A13" s="10">
        <v>10</v>
      </c>
    </row>
    <row r="14" ht="12.75">
      <c r="A14" s="10">
        <v>11</v>
      </c>
    </row>
    <row r="15" ht="12.75">
      <c r="A15" s="10">
        <v>12</v>
      </c>
    </row>
    <row r="16" ht="12.75">
      <c r="A16" s="10">
        <v>13</v>
      </c>
    </row>
    <row r="17" ht="12.75">
      <c r="A17" s="10">
        <v>14</v>
      </c>
    </row>
    <row r="18" ht="12.75">
      <c r="A18" s="10">
        <v>15</v>
      </c>
    </row>
    <row r="19" ht="12.75">
      <c r="A19" s="10">
        <v>16</v>
      </c>
    </row>
    <row r="20" ht="12.75">
      <c r="A20" s="10">
        <v>17</v>
      </c>
    </row>
    <row r="22" spans="2:3" ht="12.75">
      <c r="B22" t="s">
        <v>20</v>
      </c>
      <c r="C22" s="32">
        <f>SUM(C3:C21)</f>
        <v>0</v>
      </c>
    </row>
  </sheetData>
  <sheetProtection/>
  <mergeCells count="1">
    <mergeCell ref="B1:F1"/>
  </mergeCells>
  <printOptions/>
  <pageMargins left="0.75" right="0.75" top="1" bottom="1" header="0.5" footer="0.5"/>
  <pageSetup orientation="landscape"/>
</worksheet>
</file>

<file path=xl/worksheets/sheet7.xml><?xml version="1.0" encoding="utf-8"?>
<worksheet xmlns="http://schemas.openxmlformats.org/spreadsheetml/2006/main" xmlns:r="http://schemas.openxmlformats.org/officeDocument/2006/relationships">
  <sheetPr>
    <pageSetUpPr fitToPage="1"/>
  </sheetPr>
  <dimension ref="A1:N53"/>
  <sheetViews>
    <sheetView zoomScaleSheetLayoutView="100" zoomScalePageLayoutView="0" workbookViewId="0" topLeftCell="A1">
      <pane xSplit="1" ySplit="2" topLeftCell="B3" activePane="bottomRight" state="frozen"/>
      <selection pane="topLeft" activeCell="A1" sqref="A1"/>
      <selection pane="topRight" activeCell="B1" sqref="B1"/>
      <selection pane="bottomLeft" activeCell="A4" sqref="A4"/>
      <selection pane="bottomRight" activeCell="E1" sqref="E1:F16384"/>
    </sheetView>
  </sheetViews>
  <sheetFormatPr defaultColWidth="11.57421875" defaultRowHeight="12.75"/>
  <cols>
    <col min="1" max="1" width="5.421875" style="10" customWidth="1"/>
    <col min="2" max="2" width="23.00390625" style="0" customWidth="1"/>
    <col min="3" max="3" width="12.8515625" style="32" customWidth="1"/>
    <col min="4" max="4" width="9.140625" style="32" customWidth="1"/>
    <col min="5" max="6" width="10.421875" style="32" hidden="1" customWidth="1"/>
    <col min="7" max="7" width="11.421875" style="2" customWidth="1"/>
    <col min="8" max="8" width="8.8515625" style="35" customWidth="1"/>
    <col min="9" max="9" width="25.28125" style="0" customWidth="1"/>
    <col min="10" max="11" width="12.00390625" style="0" customWidth="1"/>
    <col min="12" max="12" width="14.140625" style="0" customWidth="1"/>
    <col min="13" max="13" width="14.8515625" style="0" customWidth="1"/>
    <col min="14" max="14" width="11.421875" style="1" customWidth="1"/>
    <col min="15" max="16384" width="11.421875" style="0" customWidth="1"/>
  </cols>
  <sheetData>
    <row r="1" spans="1:11" ht="24" customHeight="1">
      <c r="A1" s="11">
        <v>5</v>
      </c>
      <c r="B1" s="12" t="s">
        <v>113</v>
      </c>
      <c r="C1" s="31"/>
      <c r="D1" s="31"/>
      <c r="E1" s="31"/>
      <c r="F1" s="31"/>
      <c r="G1" s="33"/>
      <c r="J1" s="17" t="s">
        <v>81</v>
      </c>
      <c r="K1" s="19">
        <f>SUM('Cover Sheet'!R2:S2)</f>
        <v>0</v>
      </c>
    </row>
    <row r="2" spans="1:14" ht="27.75">
      <c r="A2" s="10" t="s">
        <v>81</v>
      </c>
      <c r="B2" t="s">
        <v>9</v>
      </c>
      <c r="C2" s="62" t="s">
        <v>10</v>
      </c>
      <c r="D2" s="63" t="s">
        <v>26</v>
      </c>
      <c r="E2" s="67" t="s">
        <v>38</v>
      </c>
      <c r="F2" s="82" t="s">
        <v>30</v>
      </c>
      <c r="G2" s="1" t="s">
        <v>11</v>
      </c>
      <c r="H2" s="64" t="s">
        <v>16</v>
      </c>
      <c r="I2" s="1" t="s">
        <v>17</v>
      </c>
      <c r="J2" s="1" t="s">
        <v>18</v>
      </c>
      <c r="K2" s="1" t="s">
        <v>19</v>
      </c>
      <c r="L2" s="198" t="s">
        <v>33</v>
      </c>
      <c r="M2" s="1" t="s">
        <v>60</v>
      </c>
      <c r="N2" s="146"/>
    </row>
    <row r="3" spans="1:13" ht="12.75">
      <c r="A3" s="10">
        <v>1.1</v>
      </c>
      <c r="E3" s="80">
        <f>D3*10</f>
        <v>0</v>
      </c>
      <c r="F3" s="83">
        <f>SUM(E3/2088)</f>
        <v>0</v>
      </c>
      <c r="L3" s="1"/>
      <c r="M3" s="1"/>
    </row>
    <row r="4" spans="1:13" ht="12.75">
      <c r="A4" s="10">
        <v>2</v>
      </c>
      <c r="E4" s="80">
        <f aca="true" t="shared" si="0" ref="E4:E48">D4*10</f>
        <v>0</v>
      </c>
      <c r="F4" s="83">
        <f aca="true" t="shared" si="1" ref="F4:F48">SUM(E4/2088)</f>
        <v>0</v>
      </c>
      <c r="L4" s="1"/>
      <c r="M4" s="1"/>
    </row>
    <row r="5" spans="1:13" ht="12.75">
      <c r="A5" s="10">
        <v>3</v>
      </c>
      <c r="E5" s="80">
        <f t="shared" si="0"/>
        <v>0</v>
      </c>
      <c r="F5" s="83">
        <f t="shared" si="1"/>
        <v>0</v>
      </c>
      <c r="L5" s="1"/>
      <c r="M5" s="1"/>
    </row>
    <row r="6" spans="1:13" ht="12.75">
      <c r="A6" s="10">
        <v>4</v>
      </c>
      <c r="E6" s="80">
        <f t="shared" si="0"/>
        <v>0</v>
      </c>
      <c r="F6" s="83">
        <f t="shared" si="1"/>
        <v>0</v>
      </c>
      <c r="L6" s="1"/>
      <c r="M6" s="1"/>
    </row>
    <row r="7" spans="1:13" ht="12.75">
      <c r="A7" s="10">
        <v>5</v>
      </c>
      <c r="E7" s="80">
        <f t="shared" si="0"/>
        <v>0</v>
      </c>
      <c r="F7" s="83">
        <f t="shared" si="1"/>
        <v>0</v>
      </c>
      <c r="L7" s="1"/>
      <c r="M7" s="1"/>
    </row>
    <row r="8" spans="1:13" ht="12.75">
      <c r="A8" s="10">
        <v>6</v>
      </c>
      <c r="E8" s="80">
        <f t="shared" si="0"/>
        <v>0</v>
      </c>
      <c r="F8" s="83">
        <f t="shared" si="1"/>
        <v>0</v>
      </c>
      <c r="L8" s="1"/>
      <c r="M8" s="1"/>
    </row>
    <row r="9" spans="1:13" ht="12.75">
      <c r="A9" s="10">
        <v>7</v>
      </c>
      <c r="E9" s="80">
        <f t="shared" si="0"/>
        <v>0</v>
      </c>
      <c r="F9" s="83">
        <f t="shared" si="1"/>
        <v>0</v>
      </c>
      <c r="L9" s="1"/>
      <c r="M9" s="1"/>
    </row>
    <row r="10" spans="1:13" ht="12.75">
      <c r="A10" s="10">
        <v>8</v>
      </c>
      <c r="E10" s="80">
        <f t="shared" si="0"/>
        <v>0</v>
      </c>
      <c r="F10" s="83">
        <f t="shared" si="1"/>
        <v>0</v>
      </c>
      <c r="L10" s="1"/>
      <c r="M10" s="1"/>
    </row>
    <row r="11" spans="1:13" ht="12.75">
      <c r="A11" s="10">
        <v>9</v>
      </c>
      <c r="E11" s="80">
        <f t="shared" si="0"/>
        <v>0</v>
      </c>
      <c r="F11" s="83">
        <f t="shared" si="1"/>
        <v>0</v>
      </c>
      <c r="L11" s="1"/>
      <c r="M11" s="1"/>
    </row>
    <row r="12" spans="1:13" ht="12.75">
      <c r="A12" s="10">
        <v>10</v>
      </c>
      <c r="E12" s="80">
        <f t="shared" si="0"/>
        <v>0</v>
      </c>
      <c r="F12" s="83">
        <f t="shared" si="1"/>
        <v>0</v>
      </c>
      <c r="L12" s="1"/>
      <c r="M12" s="1"/>
    </row>
    <row r="13" spans="1:13" ht="12.75">
      <c r="A13" s="10">
        <v>11</v>
      </c>
      <c r="E13" s="80">
        <f t="shared" si="0"/>
        <v>0</v>
      </c>
      <c r="F13" s="83">
        <f t="shared" si="1"/>
        <v>0</v>
      </c>
      <c r="L13" s="1"/>
      <c r="M13" s="1"/>
    </row>
    <row r="14" spans="1:13" ht="12.75">
      <c r="A14" s="10">
        <v>12</v>
      </c>
      <c r="E14" s="80">
        <f t="shared" si="0"/>
        <v>0</v>
      </c>
      <c r="F14" s="83">
        <f t="shared" si="1"/>
        <v>0</v>
      </c>
      <c r="L14" s="1"/>
      <c r="M14" s="1"/>
    </row>
    <row r="15" spans="1:13" ht="12.75">
      <c r="A15" s="10">
        <v>13</v>
      </c>
      <c r="E15" s="80">
        <f t="shared" si="0"/>
        <v>0</v>
      </c>
      <c r="F15" s="83">
        <f t="shared" si="1"/>
        <v>0</v>
      </c>
      <c r="L15" s="1"/>
      <c r="M15" s="1"/>
    </row>
    <row r="16" spans="1:13" ht="12.75">
      <c r="A16" s="10">
        <v>14</v>
      </c>
      <c r="E16" s="80">
        <f t="shared" si="0"/>
        <v>0</v>
      </c>
      <c r="F16" s="83">
        <f t="shared" si="1"/>
        <v>0</v>
      </c>
      <c r="L16" s="1"/>
      <c r="M16" s="1"/>
    </row>
    <row r="17" spans="1:13" ht="12.75">
      <c r="A17" s="10">
        <v>15</v>
      </c>
      <c r="E17" s="80">
        <f t="shared" si="0"/>
        <v>0</v>
      </c>
      <c r="F17" s="83">
        <f t="shared" si="1"/>
        <v>0</v>
      </c>
      <c r="L17" s="1"/>
      <c r="M17" s="1"/>
    </row>
    <row r="18" spans="1:13" ht="12.75">
      <c r="A18" s="10">
        <v>16</v>
      </c>
      <c r="E18" s="80">
        <f t="shared" si="0"/>
        <v>0</v>
      </c>
      <c r="F18" s="83">
        <f t="shared" si="1"/>
        <v>0</v>
      </c>
      <c r="L18" s="1"/>
      <c r="M18" s="1"/>
    </row>
    <row r="19" spans="1:13" ht="12.75">
      <c r="A19" s="10">
        <v>17</v>
      </c>
      <c r="E19" s="80">
        <f t="shared" si="0"/>
        <v>0</v>
      </c>
      <c r="F19" s="83">
        <f t="shared" si="1"/>
        <v>0</v>
      </c>
      <c r="L19" s="1"/>
      <c r="M19" s="1"/>
    </row>
    <row r="20" spans="1:13" ht="12.75">
      <c r="A20" s="10">
        <v>18</v>
      </c>
      <c r="E20" s="80">
        <f t="shared" si="0"/>
        <v>0</v>
      </c>
      <c r="F20" s="83">
        <f t="shared" si="1"/>
        <v>0</v>
      </c>
      <c r="L20" s="1"/>
      <c r="M20" s="1"/>
    </row>
    <row r="21" spans="1:12" ht="12.75">
      <c r="A21" s="10">
        <v>19</v>
      </c>
      <c r="E21" s="80">
        <f t="shared" si="0"/>
        <v>0</v>
      </c>
      <c r="F21" s="83">
        <f t="shared" si="1"/>
        <v>0</v>
      </c>
      <c r="L21" s="1"/>
    </row>
    <row r="22" spans="1:13" ht="12.75">
      <c r="A22" s="10">
        <v>20</v>
      </c>
      <c r="E22" s="80">
        <f t="shared" si="0"/>
        <v>0</v>
      </c>
      <c r="F22" s="83">
        <f t="shared" si="1"/>
        <v>0</v>
      </c>
      <c r="L22" s="1"/>
      <c r="M22" s="53"/>
    </row>
    <row r="23" spans="1:12" ht="12.75">
      <c r="A23" s="10">
        <v>21</v>
      </c>
      <c r="E23" s="80">
        <f t="shared" si="0"/>
        <v>0</v>
      </c>
      <c r="F23" s="83">
        <f t="shared" si="1"/>
        <v>0</v>
      </c>
      <c r="L23" s="1"/>
    </row>
    <row r="24" spans="1:12" ht="12.75">
      <c r="A24" s="10">
        <v>22</v>
      </c>
      <c r="E24" s="80">
        <f t="shared" si="0"/>
        <v>0</v>
      </c>
      <c r="F24" s="83">
        <f t="shared" si="1"/>
        <v>0</v>
      </c>
      <c r="L24" s="1"/>
    </row>
    <row r="25" spans="1:12" ht="12.75">
      <c r="A25" s="10">
        <v>23</v>
      </c>
      <c r="E25" s="80">
        <f t="shared" si="0"/>
        <v>0</v>
      </c>
      <c r="F25" s="83">
        <f t="shared" si="1"/>
        <v>0</v>
      </c>
      <c r="L25" s="1"/>
    </row>
    <row r="26" spans="1:12" ht="12.75">
      <c r="A26" s="10">
        <v>24</v>
      </c>
      <c r="E26" s="80">
        <f t="shared" si="0"/>
        <v>0</v>
      </c>
      <c r="F26" s="83">
        <f t="shared" si="1"/>
        <v>0</v>
      </c>
      <c r="L26" s="1"/>
    </row>
    <row r="27" spans="1:13" ht="12.75">
      <c r="A27" s="10">
        <v>25</v>
      </c>
      <c r="E27" s="80">
        <f t="shared" si="0"/>
        <v>0</v>
      </c>
      <c r="F27" s="83">
        <f t="shared" si="1"/>
        <v>0</v>
      </c>
      <c r="L27" s="1"/>
      <c r="M27" s="1"/>
    </row>
    <row r="28" spans="1:12" ht="12.75">
      <c r="A28" s="10">
        <v>26</v>
      </c>
      <c r="E28" s="80">
        <f t="shared" si="0"/>
        <v>0</v>
      </c>
      <c r="F28" s="83">
        <f t="shared" si="1"/>
        <v>0</v>
      </c>
      <c r="L28" s="1"/>
    </row>
    <row r="29" spans="1:12" ht="12.75">
      <c r="A29" s="10">
        <v>27</v>
      </c>
      <c r="E29" s="80">
        <f t="shared" si="0"/>
        <v>0</v>
      </c>
      <c r="F29" s="83">
        <f t="shared" si="1"/>
        <v>0</v>
      </c>
      <c r="L29" s="1"/>
    </row>
    <row r="30" spans="1:12" ht="12.75">
      <c r="A30" s="10">
        <v>28</v>
      </c>
      <c r="E30" s="80">
        <f t="shared" si="0"/>
        <v>0</v>
      </c>
      <c r="F30" s="83">
        <f t="shared" si="1"/>
        <v>0</v>
      </c>
      <c r="L30" s="1"/>
    </row>
    <row r="31" spans="1:12" ht="12.75">
      <c r="A31" s="10">
        <v>29</v>
      </c>
      <c r="E31" s="80">
        <f t="shared" si="0"/>
        <v>0</v>
      </c>
      <c r="F31" s="83">
        <f t="shared" si="1"/>
        <v>0</v>
      </c>
      <c r="L31" s="1"/>
    </row>
    <row r="32" spans="1:12" ht="12.75">
      <c r="A32" s="10">
        <v>30</v>
      </c>
      <c r="E32" s="80">
        <f t="shared" si="0"/>
        <v>0</v>
      </c>
      <c r="F32" s="83">
        <f t="shared" si="1"/>
        <v>0</v>
      </c>
      <c r="L32" s="1"/>
    </row>
    <row r="33" spans="1:12" ht="12.75">
      <c r="A33" s="10">
        <v>31</v>
      </c>
      <c r="E33" s="80">
        <f t="shared" si="0"/>
        <v>0</v>
      </c>
      <c r="F33" s="83">
        <f t="shared" si="1"/>
        <v>0</v>
      </c>
      <c r="L33" s="1"/>
    </row>
    <row r="34" spans="1:12" ht="12.75">
      <c r="A34" s="10">
        <v>32</v>
      </c>
      <c r="E34" s="80">
        <f t="shared" si="0"/>
        <v>0</v>
      </c>
      <c r="F34" s="83">
        <f t="shared" si="1"/>
        <v>0</v>
      </c>
      <c r="L34" s="1"/>
    </row>
    <row r="35" spans="1:12" ht="12.75">
      <c r="A35" s="10">
        <v>33</v>
      </c>
      <c r="E35" s="80">
        <f t="shared" si="0"/>
        <v>0</v>
      </c>
      <c r="F35" s="83">
        <f t="shared" si="1"/>
        <v>0</v>
      </c>
      <c r="L35" s="1"/>
    </row>
    <row r="36" spans="1:12" ht="12.75">
      <c r="A36" s="10">
        <v>34</v>
      </c>
      <c r="E36" s="80">
        <f t="shared" si="0"/>
        <v>0</v>
      </c>
      <c r="F36" s="83">
        <f t="shared" si="1"/>
        <v>0</v>
      </c>
      <c r="L36" s="1"/>
    </row>
    <row r="37" spans="1:12" ht="12.75">
      <c r="A37" s="10">
        <v>35</v>
      </c>
      <c r="E37" s="80">
        <f t="shared" si="0"/>
        <v>0</v>
      </c>
      <c r="F37" s="83">
        <f t="shared" si="1"/>
        <v>0</v>
      </c>
      <c r="L37" s="1"/>
    </row>
    <row r="38" spans="1:12" ht="12.75">
      <c r="A38" s="10">
        <v>36</v>
      </c>
      <c r="E38" s="80">
        <f t="shared" si="0"/>
        <v>0</v>
      </c>
      <c r="F38" s="83">
        <f t="shared" si="1"/>
        <v>0</v>
      </c>
      <c r="L38" s="1"/>
    </row>
    <row r="39" spans="1:12" ht="12.75">
      <c r="A39" s="10">
        <v>37</v>
      </c>
      <c r="E39" s="80">
        <f t="shared" si="0"/>
        <v>0</v>
      </c>
      <c r="F39" s="83">
        <f t="shared" si="1"/>
        <v>0</v>
      </c>
      <c r="L39" s="1"/>
    </row>
    <row r="40" spans="1:12" ht="12.75">
      <c r="A40" s="10">
        <v>38</v>
      </c>
      <c r="E40" s="80">
        <f t="shared" si="0"/>
        <v>0</v>
      </c>
      <c r="F40" s="83">
        <f t="shared" si="1"/>
        <v>0</v>
      </c>
      <c r="L40" s="1"/>
    </row>
    <row r="41" spans="1:12" ht="12.75">
      <c r="A41" s="10">
        <v>39</v>
      </c>
      <c r="E41" s="80">
        <f t="shared" si="0"/>
        <v>0</v>
      </c>
      <c r="F41" s="83">
        <f t="shared" si="1"/>
        <v>0</v>
      </c>
      <c r="L41" s="1"/>
    </row>
    <row r="42" spans="1:12" ht="12.75">
      <c r="A42" s="10">
        <v>40</v>
      </c>
      <c r="E42" s="80">
        <f t="shared" si="0"/>
        <v>0</v>
      </c>
      <c r="F42" s="83">
        <f t="shared" si="1"/>
        <v>0</v>
      </c>
      <c r="L42" s="1"/>
    </row>
    <row r="43" spans="1:12" ht="12.75">
      <c r="A43" s="10">
        <v>41</v>
      </c>
      <c r="E43" s="80">
        <f t="shared" si="0"/>
        <v>0</v>
      </c>
      <c r="F43" s="83">
        <f t="shared" si="1"/>
        <v>0</v>
      </c>
      <c r="L43" s="1"/>
    </row>
    <row r="44" spans="1:12" ht="12.75">
      <c r="A44" s="10">
        <v>42</v>
      </c>
      <c r="E44" s="80">
        <f t="shared" si="0"/>
        <v>0</v>
      </c>
      <c r="F44" s="83">
        <f t="shared" si="1"/>
        <v>0</v>
      </c>
      <c r="L44" s="1"/>
    </row>
    <row r="45" spans="1:12" ht="12.75">
      <c r="A45" s="10">
        <v>43</v>
      </c>
      <c r="E45" s="80">
        <f t="shared" si="0"/>
        <v>0</v>
      </c>
      <c r="F45" s="83">
        <f t="shared" si="1"/>
        <v>0</v>
      </c>
      <c r="L45" s="1"/>
    </row>
    <row r="46" spans="1:12" ht="12.75">
      <c r="A46" s="10">
        <v>44</v>
      </c>
      <c r="E46" s="80">
        <f t="shared" si="0"/>
        <v>0</v>
      </c>
      <c r="F46" s="83">
        <f t="shared" si="1"/>
        <v>0</v>
      </c>
      <c r="L46" s="1"/>
    </row>
    <row r="47" spans="1:12" ht="12.75">
      <c r="A47" s="10">
        <v>45</v>
      </c>
      <c r="E47" s="80">
        <f t="shared" si="0"/>
        <v>0</v>
      </c>
      <c r="F47" s="83">
        <f t="shared" si="1"/>
        <v>0</v>
      </c>
      <c r="L47" s="1"/>
    </row>
    <row r="48" spans="5:12" ht="12.75">
      <c r="E48" s="80">
        <f t="shared" si="0"/>
        <v>0</v>
      </c>
      <c r="F48" s="83">
        <f t="shared" si="1"/>
        <v>0</v>
      </c>
      <c r="L48" s="1"/>
    </row>
    <row r="49" spans="2:12" ht="12.75">
      <c r="B49" t="s">
        <v>31</v>
      </c>
      <c r="C49" s="32">
        <f>SUM(C3:C47)</f>
        <v>0</v>
      </c>
      <c r="E49" s="68">
        <f>SUM(E3:E48)</f>
        <v>0</v>
      </c>
      <c r="F49" s="68">
        <f>SUM(F3:F48)</f>
        <v>0</v>
      </c>
      <c r="L49" s="1"/>
    </row>
    <row r="50" spans="2:12" ht="12.75">
      <c r="B50" t="s">
        <v>97</v>
      </c>
      <c r="C50">
        <f>COUNTIF(L3:L47,"X")</f>
        <v>0</v>
      </c>
      <c r="E50"/>
      <c r="F50"/>
      <c r="I50" s="39"/>
      <c r="J50" s="38"/>
      <c r="K50" s="38"/>
      <c r="L50" s="1"/>
    </row>
    <row r="51" spans="2:6" ht="12.75">
      <c r="B51" s="163"/>
      <c r="C51" s="163"/>
      <c r="E51"/>
      <c r="F51"/>
    </row>
    <row r="52" spans="2:6" ht="12.75">
      <c r="B52" s="164"/>
      <c r="C52" s="164"/>
      <c r="E52"/>
      <c r="F52"/>
    </row>
    <row r="53" spans="5:6" ht="12.75">
      <c r="E53"/>
      <c r="F53"/>
    </row>
  </sheetData>
  <sheetProtection/>
  <printOptions/>
  <pageMargins left="0.75" right="0.75" top="0.5" bottom="0.5" header="0.5" footer="0.5"/>
  <pageSetup fitToHeight="1" fitToWidth="1" orientation="landscape" scale="76"/>
</worksheet>
</file>

<file path=xl/worksheets/sheet8.xml><?xml version="1.0" encoding="utf-8"?>
<worksheet xmlns="http://schemas.openxmlformats.org/spreadsheetml/2006/main" xmlns:r="http://schemas.openxmlformats.org/officeDocument/2006/relationships">
  <sheetPr>
    <pageSetUpPr fitToPage="1"/>
  </sheetPr>
  <dimension ref="A1:M48"/>
  <sheetViews>
    <sheetView zoomScaleSheetLayoutView="10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E1" sqref="E1:F16384"/>
    </sheetView>
  </sheetViews>
  <sheetFormatPr defaultColWidth="11.57421875" defaultRowHeight="12.75"/>
  <cols>
    <col min="1" max="1" width="5.421875" style="10" customWidth="1"/>
    <col min="2" max="2" width="26.421875" style="0" customWidth="1"/>
    <col min="3" max="3" width="9.140625" style="32" customWidth="1"/>
    <col min="4" max="4" width="10.140625" style="32" customWidth="1"/>
    <col min="5" max="6" width="10.140625" style="32" hidden="1" customWidth="1"/>
    <col min="7" max="7" width="10.140625" style="2" customWidth="1"/>
    <col min="8" max="8" width="9.28125" style="35" customWidth="1"/>
    <col min="9" max="9" width="24.421875" style="0" customWidth="1"/>
    <col min="10" max="10" width="12.7109375" style="0" customWidth="1"/>
    <col min="11" max="11" width="11.421875" style="0" customWidth="1"/>
    <col min="12" max="12" width="12.421875" style="0" customWidth="1"/>
    <col min="13" max="13" width="12.28125" style="0" customWidth="1"/>
    <col min="14" max="16384" width="11.421875" style="0" customWidth="1"/>
  </cols>
  <sheetData>
    <row r="1" spans="1:13" ht="24" customHeight="1">
      <c r="A1" s="11">
        <v>6</v>
      </c>
      <c r="B1" s="12" t="s">
        <v>43</v>
      </c>
      <c r="C1" s="31"/>
      <c r="D1" s="31"/>
      <c r="E1" s="31"/>
      <c r="F1" s="31"/>
      <c r="G1" s="33"/>
      <c r="J1" s="17" t="s">
        <v>81</v>
      </c>
      <c r="K1" s="19">
        <f>SUM('Cover Sheet'!R2:S2)</f>
        <v>0</v>
      </c>
      <c r="L1" s="199" t="s">
        <v>33</v>
      </c>
      <c r="M1" s="199"/>
    </row>
    <row r="2" spans="1:13" ht="27.75">
      <c r="A2" s="10" t="s">
        <v>81</v>
      </c>
      <c r="B2" t="s">
        <v>9</v>
      </c>
      <c r="C2" s="62" t="s">
        <v>10</v>
      </c>
      <c r="D2" s="63" t="s">
        <v>27</v>
      </c>
      <c r="E2" s="67" t="s">
        <v>38</v>
      </c>
      <c r="F2" s="82" t="s">
        <v>30</v>
      </c>
      <c r="G2" s="1" t="s">
        <v>11</v>
      </c>
      <c r="H2" s="64" t="s">
        <v>16</v>
      </c>
      <c r="I2" s="1" t="s">
        <v>17</v>
      </c>
      <c r="J2" s="1" t="s">
        <v>18</v>
      </c>
      <c r="K2" s="1" t="s">
        <v>19</v>
      </c>
      <c r="L2" s="146" t="s">
        <v>123</v>
      </c>
      <c r="M2" s="146" t="s">
        <v>124</v>
      </c>
    </row>
    <row r="3" spans="1:13" ht="12.75">
      <c r="A3" s="10">
        <v>1</v>
      </c>
      <c r="E3" s="80">
        <f aca="true" t="shared" si="0" ref="E3:E42">D3*10</f>
        <v>0</v>
      </c>
      <c r="F3" s="83">
        <f>SUM(E3/2088)</f>
        <v>0</v>
      </c>
      <c r="L3" s="1"/>
      <c r="M3" s="1"/>
    </row>
    <row r="4" spans="1:13" ht="12.75">
      <c r="A4" s="10">
        <v>2</v>
      </c>
      <c r="E4" s="80">
        <f t="shared" si="0"/>
        <v>0</v>
      </c>
      <c r="F4" s="83">
        <f aca="true" t="shared" si="1" ref="F4:F42">SUM(E4/2088)</f>
        <v>0</v>
      </c>
      <c r="G4" s="50"/>
      <c r="I4" s="7"/>
      <c r="L4" s="1"/>
      <c r="M4" s="1"/>
    </row>
    <row r="5" spans="1:13" ht="12.75">
      <c r="A5" s="10">
        <v>3</v>
      </c>
      <c r="E5" s="80">
        <f t="shared" si="0"/>
        <v>0</v>
      </c>
      <c r="F5" s="83">
        <f t="shared" si="1"/>
        <v>0</v>
      </c>
      <c r="G5" s="50"/>
      <c r="I5" s="7"/>
      <c r="L5" s="1"/>
      <c r="M5" s="1"/>
    </row>
    <row r="6" spans="1:13" ht="12.75">
      <c r="A6" s="10">
        <v>4</v>
      </c>
      <c r="E6" s="80">
        <f t="shared" si="0"/>
        <v>0</v>
      </c>
      <c r="F6" s="83">
        <f t="shared" si="1"/>
        <v>0</v>
      </c>
      <c r="G6" s="50"/>
      <c r="I6" s="7"/>
      <c r="L6" s="1"/>
      <c r="M6" s="1"/>
    </row>
    <row r="7" spans="1:13" ht="12.75">
      <c r="A7" s="10">
        <v>5</v>
      </c>
      <c r="E7" s="80">
        <f t="shared" si="0"/>
        <v>0</v>
      </c>
      <c r="F7" s="83">
        <f t="shared" si="1"/>
        <v>0</v>
      </c>
      <c r="G7" s="50"/>
      <c r="I7" s="7"/>
      <c r="L7" s="1"/>
      <c r="M7" s="1"/>
    </row>
    <row r="8" spans="1:13" ht="12.75">
      <c r="A8" s="10">
        <v>6</v>
      </c>
      <c r="E8" s="80">
        <f t="shared" si="0"/>
        <v>0</v>
      </c>
      <c r="F8" s="83">
        <f t="shared" si="1"/>
        <v>0</v>
      </c>
      <c r="G8" s="50"/>
      <c r="I8" s="7"/>
      <c r="L8" s="1"/>
      <c r="M8" s="1"/>
    </row>
    <row r="9" spans="1:13" ht="12.75">
      <c r="A9" s="10">
        <v>7</v>
      </c>
      <c r="E9" s="80">
        <f t="shared" si="0"/>
        <v>0</v>
      </c>
      <c r="F9" s="83">
        <f t="shared" si="1"/>
        <v>0</v>
      </c>
      <c r="L9" s="1"/>
      <c r="M9" s="1"/>
    </row>
    <row r="10" spans="1:13" ht="12.75">
      <c r="A10" s="10">
        <v>8</v>
      </c>
      <c r="E10" s="80">
        <f t="shared" si="0"/>
        <v>0</v>
      </c>
      <c r="F10" s="83">
        <f t="shared" si="1"/>
        <v>0</v>
      </c>
      <c r="L10" s="1"/>
      <c r="M10" s="1"/>
    </row>
    <row r="11" spans="1:13" ht="12.75">
      <c r="A11" s="10">
        <v>9</v>
      </c>
      <c r="E11" s="80">
        <f t="shared" si="0"/>
        <v>0</v>
      </c>
      <c r="F11" s="83">
        <f t="shared" si="1"/>
        <v>0</v>
      </c>
      <c r="L11" s="1"/>
      <c r="M11" s="1"/>
    </row>
    <row r="12" spans="1:13" ht="12.75">
      <c r="A12" s="10">
        <v>10</v>
      </c>
      <c r="E12" s="80">
        <f t="shared" si="0"/>
        <v>0</v>
      </c>
      <c r="F12" s="83">
        <f t="shared" si="1"/>
        <v>0</v>
      </c>
      <c r="L12" s="1"/>
      <c r="M12" s="1"/>
    </row>
    <row r="13" spans="1:13" ht="12.75">
      <c r="A13" s="10">
        <v>11</v>
      </c>
      <c r="E13" s="80">
        <f t="shared" si="0"/>
        <v>0</v>
      </c>
      <c r="F13" s="83">
        <f t="shared" si="1"/>
        <v>0</v>
      </c>
      <c r="L13" s="1"/>
      <c r="M13" s="1"/>
    </row>
    <row r="14" spans="1:13" ht="12.75">
      <c r="A14" s="10">
        <v>12</v>
      </c>
      <c r="E14" s="80">
        <f t="shared" si="0"/>
        <v>0</v>
      </c>
      <c r="F14" s="83">
        <f t="shared" si="1"/>
        <v>0</v>
      </c>
      <c r="L14" s="1"/>
      <c r="M14" s="1"/>
    </row>
    <row r="15" spans="1:13" ht="12.75">
      <c r="A15" s="10">
        <v>13</v>
      </c>
      <c r="E15" s="80">
        <f t="shared" si="0"/>
        <v>0</v>
      </c>
      <c r="F15" s="83">
        <f t="shared" si="1"/>
        <v>0</v>
      </c>
      <c r="L15" s="1"/>
      <c r="M15" s="1"/>
    </row>
    <row r="16" spans="1:13" ht="12.75">
      <c r="A16" s="10">
        <v>14</v>
      </c>
      <c r="E16" s="80">
        <f t="shared" si="0"/>
        <v>0</v>
      </c>
      <c r="F16" s="83">
        <f t="shared" si="1"/>
        <v>0</v>
      </c>
      <c r="L16" s="1"/>
      <c r="M16" s="1"/>
    </row>
    <row r="17" spans="1:13" ht="12.75">
      <c r="A17" s="10">
        <v>15</v>
      </c>
      <c r="E17" s="80">
        <f t="shared" si="0"/>
        <v>0</v>
      </c>
      <c r="F17" s="83">
        <f t="shared" si="1"/>
        <v>0</v>
      </c>
      <c r="L17" s="1"/>
      <c r="M17" s="1"/>
    </row>
    <row r="18" spans="1:13" ht="12.75">
      <c r="A18" s="10">
        <v>16</v>
      </c>
      <c r="E18" s="80">
        <f t="shared" si="0"/>
        <v>0</v>
      </c>
      <c r="F18" s="83">
        <f t="shared" si="1"/>
        <v>0</v>
      </c>
      <c r="L18" s="1"/>
      <c r="M18" s="1"/>
    </row>
    <row r="19" spans="1:13" ht="12.75">
      <c r="A19" s="10">
        <v>17</v>
      </c>
      <c r="E19" s="80">
        <f t="shared" si="0"/>
        <v>0</v>
      </c>
      <c r="F19" s="83">
        <f t="shared" si="1"/>
        <v>0</v>
      </c>
      <c r="L19" s="1"/>
      <c r="M19" s="1"/>
    </row>
    <row r="20" spans="1:13" ht="12.75">
      <c r="A20" s="10">
        <v>18</v>
      </c>
      <c r="E20" s="80">
        <f t="shared" si="0"/>
        <v>0</v>
      </c>
      <c r="F20" s="83">
        <f t="shared" si="1"/>
        <v>0</v>
      </c>
      <c r="L20" s="1"/>
      <c r="M20" s="1"/>
    </row>
    <row r="21" spans="1:13" ht="12.75">
      <c r="A21" s="10">
        <v>19</v>
      </c>
      <c r="E21" s="80">
        <f t="shared" si="0"/>
        <v>0</v>
      </c>
      <c r="F21" s="83">
        <f t="shared" si="1"/>
        <v>0</v>
      </c>
      <c r="L21" s="1"/>
      <c r="M21" s="1"/>
    </row>
    <row r="22" spans="1:13" ht="12.75">
      <c r="A22" s="10">
        <v>20</v>
      </c>
      <c r="E22" s="80">
        <f t="shared" si="0"/>
        <v>0</v>
      </c>
      <c r="F22" s="83">
        <f t="shared" si="1"/>
        <v>0</v>
      </c>
      <c r="L22" s="1"/>
      <c r="M22" s="1"/>
    </row>
    <row r="23" spans="1:13" ht="12.75">
      <c r="A23" s="10">
        <v>21</v>
      </c>
      <c r="E23" s="80">
        <f t="shared" si="0"/>
        <v>0</v>
      </c>
      <c r="F23" s="83">
        <f t="shared" si="1"/>
        <v>0</v>
      </c>
      <c r="L23" s="1"/>
      <c r="M23" s="1"/>
    </row>
    <row r="24" spans="1:13" ht="12.75">
      <c r="A24" s="10">
        <v>22</v>
      </c>
      <c r="E24" s="80">
        <f t="shared" si="0"/>
        <v>0</v>
      </c>
      <c r="F24" s="83">
        <f t="shared" si="1"/>
        <v>0</v>
      </c>
      <c r="L24" s="1"/>
      <c r="M24" s="1"/>
    </row>
    <row r="25" spans="1:13" ht="12.75">
      <c r="A25" s="10">
        <v>23</v>
      </c>
      <c r="E25" s="80">
        <f t="shared" si="0"/>
        <v>0</v>
      </c>
      <c r="F25" s="83">
        <f t="shared" si="1"/>
        <v>0</v>
      </c>
      <c r="L25" s="1"/>
      <c r="M25" s="1"/>
    </row>
    <row r="26" spans="1:13" ht="12.75">
      <c r="A26" s="10">
        <v>24</v>
      </c>
      <c r="E26" s="80">
        <f t="shared" si="0"/>
        <v>0</v>
      </c>
      <c r="F26" s="83">
        <f t="shared" si="1"/>
        <v>0</v>
      </c>
      <c r="L26" s="1"/>
      <c r="M26" s="1"/>
    </row>
    <row r="27" spans="1:13" ht="12.75">
      <c r="A27" s="10">
        <v>25</v>
      </c>
      <c r="E27" s="80">
        <f t="shared" si="0"/>
        <v>0</v>
      </c>
      <c r="F27" s="83">
        <f t="shared" si="1"/>
        <v>0</v>
      </c>
      <c r="L27" s="1"/>
      <c r="M27" s="1"/>
    </row>
    <row r="28" spans="1:13" ht="12.75">
      <c r="A28" s="10">
        <v>26</v>
      </c>
      <c r="E28" s="80">
        <f t="shared" si="0"/>
        <v>0</v>
      </c>
      <c r="F28" s="83">
        <f t="shared" si="1"/>
        <v>0</v>
      </c>
      <c r="L28" s="1"/>
      <c r="M28" s="1"/>
    </row>
    <row r="29" spans="1:13" ht="12.75">
      <c r="A29" s="10">
        <v>27</v>
      </c>
      <c r="E29" s="80">
        <f t="shared" si="0"/>
        <v>0</v>
      </c>
      <c r="F29" s="83">
        <f t="shared" si="1"/>
        <v>0</v>
      </c>
      <c r="L29" s="1"/>
      <c r="M29" s="1"/>
    </row>
    <row r="30" spans="1:13" ht="12.75">
      <c r="A30" s="10">
        <v>28</v>
      </c>
      <c r="E30" s="80">
        <f t="shared" si="0"/>
        <v>0</v>
      </c>
      <c r="F30" s="83">
        <f t="shared" si="1"/>
        <v>0</v>
      </c>
      <c r="L30" s="1"/>
      <c r="M30" s="1"/>
    </row>
    <row r="31" spans="1:13" ht="12.75">
      <c r="A31" s="10">
        <v>29</v>
      </c>
      <c r="E31" s="80">
        <f t="shared" si="0"/>
        <v>0</v>
      </c>
      <c r="F31" s="83">
        <f t="shared" si="1"/>
        <v>0</v>
      </c>
      <c r="L31" s="1"/>
      <c r="M31" s="1"/>
    </row>
    <row r="32" spans="1:13" ht="12.75">
      <c r="A32" s="10">
        <v>30</v>
      </c>
      <c r="E32" s="80">
        <f t="shared" si="0"/>
        <v>0</v>
      </c>
      <c r="F32" s="83">
        <f t="shared" si="1"/>
        <v>0</v>
      </c>
      <c r="L32" s="1"/>
      <c r="M32" s="1"/>
    </row>
    <row r="33" spans="1:13" ht="12.75">
      <c r="A33" s="10">
        <v>31</v>
      </c>
      <c r="E33" s="80">
        <f t="shared" si="0"/>
        <v>0</v>
      </c>
      <c r="F33" s="83">
        <f t="shared" si="1"/>
        <v>0</v>
      </c>
      <c r="L33" s="1"/>
      <c r="M33" s="1"/>
    </row>
    <row r="34" spans="1:13" ht="12.75">
      <c r="A34" s="10">
        <v>32</v>
      </c>
      <c r="E34" s="80">
        <f t="shared" si="0"/>
        <v>0</v>
      </c>
      <c r="F34" s="83">
        <f t="shared" si="1"/>
        <v>0</v>
      </c>
      <c r="L34" s="1"/>
      <c r="M34" s="1"/>
    </row>
    <row r="35" spans="1:13" ht="12.75">
      <c r="A35" s="10">
        <v>33</v>
      </c>
      <c r="E35" s="80">
        <f t="shared" si="0"/>
        <v>0</v>
      </c>
      <c r="F35" s="83">
        <f t="shared" si="1"/>
        <v>0</v>
      </c>
      <c r="L35" s="1"/>
      <c r="M35" s="1"/>
    </row>
    <row r="36" spans="1:13" ht="12.75">
      <c r="A36" s="10">
        <v>34</v>
      </c>
      <c r="E36" s="80">
        <f t="shared" si="0"/>
        <v>0</v>
      </c>
      <c r="F36" s="83">
        <f t="shared" si="1"/>
        <v>0</v>
      </c>
      <c r="L36" s="1"/>
      <c r="M36" s="1"/>
    </row>
    <row r="37" spans="1:13" ht="12.75">
      <c r="A37" s="10">
        <v>35</v>
      </c>
      <c r="E37" s="80">
        <f t="shared" si="0"/>
        <v>0</v>
      </c>
      <c r="F37" s="83">
        <f t="shared" si="1"/>
        <v>0</v>
      </c>
      <c r="L37" s="1"/>
      <c r="M37" s="1"/>
    </row>
    <row r="38" spans="1:13" ht="12.75">
      <c r="A38" s="10">
        <v>36</v>
      </c>
      <c r="E38" s="80">
        <f t="shared" si="0"/>
        <v>0</v>
      </c>
      <c r="F38" s="83">
        <f t="shared" si="1"/>
        <v>0</v>
      </c>
      <c r="L38" s="1"/>
      <c r="M38" s="1"/>
    </row>
    <row r="39" spans="1:13" ht="12.75">
      <c r="A39" s="10">
        <v>37</v>
      </c>
      <c r="E39" s="80">
        <f t="shared" si="0"/>
        <v>0</v>
      </c>
      <c r="F39" s="83">
        <f t="shared" si="1"/>
        <v>0</v>
      </c>
      <c r="L39" s="1"/>
      <c r="M39" s="1"/>
    </row>
    <row r="40" spans="1:13" ht="12.75">
      <c r="A40" s="10">
        <v>38</v>
      </c>
      <c r="E40" s="80">
        <f t="shared" si="0"/>
        <v>0</v>
      </c>
      <c r="F40" s="83">
        <f t="shared" si="1"/>
        <v>0</v>
      </c>
      <c r="L40" s="1"/>
      <c r="M40" s="1"/>
    </row>
    <row r="41" spans="1:13" ht="12.75">
      <c r="A41" s="10">
        <v>39</v>
      </c>
      <c r="E41" s="80">
        <f t="shared" si="0"/>
        <v>0</v>
      </c>
      <c r="F41" s="83">
        <f t="shared" si="1"/>
        <v>0</v>
      </c>
      <c r="L41" s="1"/>
      <c r="M41" s="1"/>
    </row>
    <row r="42" spans="1:13" ht="12.75">
      <c r="A42" s="10">
        <v>40</v>
      </c>
      <c r="E42" s="80">
        <f t="shared" si="0"/>
        <v>0</v>
      </c>
      <c r="F42" s="83">
        <f t="shared" si="1"/>
        <v>0</v>
      </c>
      <c r="L42" s="1"/>
      <c r="M42" s="1"/>
    </row>
    <row r="43" spans="5:13" ht="12.75">
      <c r="E43" s="70"/>
      <c r="F43" s="70"/>
      <c r="L43" s="1"/>
      <c r="M43" s="1"/>
    </row>
    <row r="44" spans="2:6" ht="12.75">
      <c r="B44" t="s">
        <v>21</v>
      </c>
      <c r="C44" s="32">
        <f>SUM(C3:C43)</f>
        <v>0</v>
      </c>
      <c r="E44" s="80">
        <f>SUM(E3:E42)</f>
        <v>0</v>
      </c>
      <c r="F44" s="69">
        <f>SUM(F3:F42)</f>
        <v>0</v>
      </c>
    </row>
    <row r="45" spans="2:6" ht="12.75">
      <c r="B45" t="s">
        <v>22</v>
      </c>
      <c r="C45" s="61">
        <f>COUNTIF(L3:L42,"X")</f>
        <v>0</v>
      </c>
      <c r="D45" s="61"/>
      <c r="E45" s="70"/>
      <c r="F45" s="70"/>
    </row>
    <row r="46" spans="2:6" ht="12.75">
      <c r="B46" t="s">
        <v>23</v>
      </c>
      <c r="C46" s="61">
        <f>COUNTIF(M3:M42,"X")</f>
        <v>0</v>
      </c>
      <c r="D46" s="61"/>
      <c r="E46" s="70"/>
      <c r="F46" s="70"/>
    </row>
    <row r="47" spans="2:6" ht="12.75">
      <c r="B47" s="237"/>
      <c r="C47" s="237"/>
      <c r="E47" s="70"/>
      <c r="F47" s="70"/>
    </row>
    <row r="48" spans="2:6" ht="12.75">
      <c r="B48" s="237"/>
      <c r="C48" s="237"/>
      <c r="E48" s="70"/>
      <c r="F48" s="70"/>
    </row>
  </sheetData>
  <sheetProtection/>
  <mergeCells count="2">
    <mergeCell ref="B47:C47"/>
    <mergeCell ref="B48:C48"/>
  </mergeCells>
  <printOptions/>
  <pageMargins left="0.75" right="0.75" top="1" bottom="1" header="0.5" footer="0.5"/>
  <pageSetup fitToHeight="1" fitToWidth="1" orientation="landscape" scale="77"/>
</worksheet>
</file>

<file path=xl/worksheets/sheet9.xml><?xml version="1.0" encoding="utf-8"?>
<worksheet xmlns="http://schemas.openxmlformats.org/spreadsheetml/2006/main" xmlns:r="http://schemas.openxmlformats.org/officeDocument/2006/relationships">
  <dimension ref="A1:H35"/>
  <sheetViews>
    <sheetView zoomScalePageLayoutView="0" workbookViewId="0" topLeftCell="A1">
      <selection activeCell="D4" sqref="D4"/>
    </sheetView>
  </sheetViews>
  <sheetFormatPr defaultColWidth="11.57421875" defaultRowHeight="12.75"/>
  <cols>
    <col min="1" max="1" width="5.421875" style="10" customWidth="1"/>
    <col min="2" max="2" width="22.421875" style="0" customWidth="1"/>
    <col min="3" max="4" width="11.8515625" style="32" customWidth="1"/>
    <col min="5" max="5" width="11.8515625" style="2" customWidth="1"/>
    <col min="6" max="7" width="11.8515625" style="35" customWidth="1"/>
    <col min="8" max="16384" width="11.421875" style="0" customWidth="1"/>
  </cols>
  <sheetData>
    <row r="1" spans="1:8" ht="24" customHeight="1">
      <c r="A1" s="11">
        <v>7</v>
      </c>
      <c r="B1" s="12" t="s">
        <v>44</v>
      </c>
      <c r="C1" s="31"/>
      <c r="D1" s="31"/>
      <c r="E1" s="33"/>
      <c r="G1" s="17" t="s">
        <v>81</v>
      </c>
      <c r="H1" s="19">
        <f>SUM('Cover Sheet'!R2:S2)</f>
        <v>0</v>
      </c>
    </row>
    <row r="2" spans="1:7" ht="55.5">
      <c r="A2" s="10" t="s">
        <v>81</v>
      </c>
      <c r="B2" s="1" t="s">
        <v>9</v>
      </c>
      <c r="C2" s="63" t="s">
        <v>111</v>
      </c>
      <c r="D2" s="62" t="s">
        <v>99</v>
      </c>
      <c r="E2" s="1" t="s">
        <v>11</v>
      </c>
      <c r="F2" s="66" t="s">
        <v>12</v>
      </c>
      <c r="G2" s="157" t="s">
        <v>100</v>
      </c>
    </row>
    <row r="4" spans="1:7" ht="12.75">
      <c r="A4" s="10">
        <v>1.1</v>
      </c>
      <c r="G4" s="159"/>
    </row>
    <row r="5" spans="1:7" ht="12.75">
      <c r="A5" s="10">
        <v>2</v>
      </c>
      <c r="G5" s="159"/>
    </row>
    <row r="6" spans="1:7" ht="12.75">
      <c r="A6" s="10">
        <v>3</v>
      </c>
      <c r="G6" s="159"/>
    </row>
    <row r="7" spans="1:7" ht="12.75">
      <c r="A7" s="10">
        <v>4</v>
      </c>
      <c r="G7" s="159"/>
    </row>
    <row r="8" spans="1:7" ht="12.75">
      <c r="A8" s="10">
        <v>5</v>
      </c>
      <c r="G8" s="159"/>
    </row>
    <row r="9" spans="1:7" ht="12.75">
      <c r="A9" s="10">
        <v>6</v>
      </c>
      <c r="G9" s="159"/>
    </row>
    <row r="10" spans="1:7" ht="12.75">
      <c r="A10" s="10">
        <v>7</v>
      </c>
      <c r="G10" s="159"/>
    </row>
    <row r="11" spans="1:7" ht="12.75">
      <c r="A11" s="10">
        <v>8</v>
      </c>
      <c r="G11" s="159"/>
    </row>
    <row r="12" spans="1:7" ht="12.75">
      <c r="A12" s="10">
        <v>9</v>
      </c>
      <c r="G12" s="159"/>
    </row>
    <row r="13" spans="1:7" ht="12.75">
      <c r="A13" s="10">
        <v>10</v>
      </c>
      <c r="G13" s="159"/>
    </row>
    <row r="14" spans="1:7" ht="12.75">
      <c r="A14" s="10">
        <v>11</v>
      </c>
      <c r="G14" s="159"/>
    </row>
    <row r="15" spans="1:7" ht="12.75">
      <c r="A15" s="10">
        <v>12</v>
      </c>
      <c r="G15" s="159"/>
    </row>
    <row r="16" spans="1:7" ht="12.75">
      <c r="A16" s="10">
        <v>13</v>
      </c>
      <c r="G16" s="159"/>
    </row>
    <row r="17" spans="1:7" ht="12.75">
      <c r="A17" s="10">
        <v>14</v>
      </c>
      <c r="G17" s="159"/>
    </row>
    <row r="18" spans="1:7" ht="12.75">
      <c r="A18" s="10">
        <v>15</v>
      </c>
      <c r="G18" s="159"/>
    </row>
    <row r="19" spans="1:7" ht="12.75">
      <c r="A19" s="10">
        <v>16</v>
      </c>
      <c r="G19" s="159"/>
    </row>
    <row r="20" spans="1:7" ht="12.75">
      <c r="A20" s="10">
        <v>17</v>
      </c>
      <c r="G20" s="159"/>
    </row>
    <row r="21" ht="12.75">
      <c r="G21" s="159"/>
    </row>
    <row r="22" spans="2:7" ht="12.75">
      <c r="B22" t="s">
        <v>25</v>
      </c>
      <c r="C22" s="32">
        <f>SUM(C3:C21)</f>
        <v>0</v>
      </c>
      <c r="D22" s="32">
        <f>SUM(D4:D20)</f>
        <v>0</v>
      </c>
      <c r="E22" s="50" t="s">
        <v>117</v>
      </c>
      <c r="G22" s="159"/>
    </row>
    <row r="23" ht="12.75">
      <c r="G23" s="159"/>
    </row>
    <row r="24" ht="12.75">
      <c r="G24" s="159"/>
    </row>
    <row r="25" ht="12.75">
      <c r="G25" s="159"/>
    </row>
    <row r="26" ht="12.75">
      <c r="G26" s="159"/>
    </row>
    <row r="27" ht="12.75">
      <c r="G27" s="159"/>
    </row>
    <row r="28" ht="12.75">
      <c r="G28" s="159"/>
    </row>
    <row r="29" ht="12.75">
      <c r="G29" s="159"/>
    </row>
    <row r="30" ht="12.75">
      <c r="G30" s="159"/>
    </row>
    <row r="31" ht="12.75">
      <c r="G31" s="159"/>
    </row>
    <row r="32" ht="12.75">
      <c r="G32" s="159"/>
    </row>
    <row r="33" ht="12.75">
      <c r="G33" s="159"/>
    </row>
    <row r="34" ht="12.75">
      <c r="G34" s="159"/>
    </row>
    <row r="35" ht="12.75">
      <c r="G35" s="159"/>
    </row>
  </sheetData>
  <sheetProtection/>
  <printOptions/>
  <pageMargins left="0.75" right="0.75" top="1" bottom="1" header="0.5" footer="0.5"/>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Minnesota Film and TV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Minnesota Film and TV</dc:creator>
  <cp:keywords/>
  <dc:description/>
  <cp:lastModifiedBy>Microsoft Office User</cp:lastModifiedBy>
  <cp:lastPrinted>2019-07-23T14:42:41Z</cp:lastPrinted>
  <dcterms:created xsi:type="dcterms:W3CDTF">2006-08-25T17:13:18Z</dcterms:created>
  <dcterms:modified xsi:type="dcterms:W3CDTF">2021-06-30T15:41:37Z</dcterms:modified>
  <cp:category/>
  <cp:version/>
  <cp:contentType/>
  <cp:contentStatus/>
</cp:coreProperties>
</file>